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Politechnika\semestry\2021 ss\Materialy . Marek . PiS\pliki\"/>
    </mc:Choice>
  </mc:AlternateContent>
  <xr:revisionPtr revIDLastSave="0" documentId="8_{9A9610F2-256E-466E-814B-A7BAF866277A}" xr6:coauthVersionLast="46" xr6:coauthVersionMax="46" xr10:uidLastSave="{00000000-0000-0000-0000-000000000000}"/>
  <bookViews>
    <workbookView xWindow="-110" yWindow="-110" windowWidth="19420" windowHeight="10420" activeTab="1" xr2:uid="{00000000-000D-0000-FFFF-FFFF00000000}"/>
  </bookViews>
  <sheets>
    <sheet name="Kobiety" sheetId="1" r:id="rId1"/>
    <sheet name="Mężczyźni" sheetId="2" r:id="rId2"/>
    <sheet name="Wyniki" sheetId="3" r:id="rId3"/>
  </sheets>
  <definedNames>
    <definedName name="_1._Ludność_Polski__w_mln">#REF!</definedName>
    <definedName name="Polacy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3" l="1"/>
  <c r="B8" i="3"/>
  <c r="B10" i="3" s="1"/>
  <c r="B7" i="3"/>
  <c r="B6" i="3"/>
  <c r="B5" i="3"/>
  <c r="B4" i="3"/>
  <c r="B4" i="2" l="1"/>
  <c r="E5" i="2" s="1"/>
  <c r="B5" i="2"/>
  <c r="E6" i="2" s="1"/>
  <c r="B6" i="2"/>
  <c r="E7" i="2" s="1"/>
  <c r="B7" i="2"/>
  <c r="E8" i="2" s="1"/>
  <c r="B8" i="2"/>
  <c r="E9" i="2" s="1"/>
  <c r="B9" i="2"/>
  <c r="E10" i="2" s="1"/>
  <c r="B10" i="2"/>
  <c r="E11" i="2" s="1"/>
  <c r="B11" i="2"/>
  <c r="E12" i="2" s="1"/>
  <c r="B12" i="2"/>
  <c r="E13" i="2" s="1"/>
  <c r="B13" i="2"/>
  <c r="E14" i="2" s="1"/>
  <c r="B14" i="2"/>
  <c r="E15" i="2" s="1"/>
  <c r="B15" i="2"/>
  <c r="E16" i="2" s="1"/>
  <c r="B16" i="2"/>
  <c r="E17" i="2" s="1"/>
  <c r="B17" i="2"/>
  <c r="E18" i="2" s="1"/>
  <c r="B18" i="2"/>
  <c r="E19" i="2" s="1"/>
  <c r="B19" i="2"/>
  <c r="E20" i="2" s="1"/>
  <c r="B20" i="2"/>
  <c r="E21" i="2" s="1"/>
  <c r="B21" i="2"/>
  <c r="E22" i="2" s="1"/>
  <c r="B22" i="2"/>
  <c r="E23" i="2" s="1"/>
  <c r="B23" i="2"/>
  <c r="E24" i="2" s="1"/>
  <c r="B24" i="2"/>
  <c r="E25" i="2" s="1"/>
  <c r="B25" i="2"/>
  <c r="E26" i="2" s="1"/>
  <c r="B26" i="2"/>
  <c r="E27" i="2" s="1"/>
  <c r="B27" i="2"/>
  <c r="E28" i="2" s="1"/>
  <c r="B28" i="2"/>
  <c r="E29" i="2" s="1"/>
  <c r="B29" i="2"/>
  <c r="E30" i="2" s="1"/>
  <c r="B30" i="2"/>
  <c r="E31" i="2" s="1"/>
  <c r="B31" i="2"/>
  <c r="E32" i="2" s="1"/>
  <c r="B32" i="2"/>
  <c r="E33" i="2" s="1"/>
  <c r="B33" i="2"/>
  <c r="E34" i="2" s="1"/>
  <c r="B34" i="2"/>
  <c r="E35" i="2" s="1"/>
  <c r="B35" i="2"/>
  <c r="E36" i="2" s="1"/>
  <c r="B36" i="2"/>
  <c r="E37" i="2" s="1"/>
  <c r="B37" i="2"/>
  <c r="E38" i="2" s="1"/>
  <c r="B38" i="2"/>
  <c r="E39" i="2" s="1"/>
  <c r="B39" i="2"/>
  <c r="E40" i="2" s="1"/>
  <c r="B40" i="2"/>
  <c r="E41" i="2" s="1"/>
  <c r="B41" i="2"/>
  <c r="E42" i="2" s="1"/>
  <c r="B42" i="2"/>
  <c r="E43" i="2" s="1"/>
  <c r="B43" i="2"/>
  <c r="E44" i="2" s="1"/>
  <c r="B44" i="2"/>
  <c r="E45" i="2" s="1"/>
  <c r="B45" i="2"/>
  <c r="E46" i="2" s="1"/>
  <c r="B46" i="2"/>
  <c r="E47" i="2" s="1"/>
  <c r="B47" i="2"/>
  <c r="E48" i="2" s="1"/>
  <c r="B48" i="2"/>
  <c r="E49" i="2" s="1"/>
  <c r="B49" i="2"/>
  <c r="E50" i="2" s="1"/>
  <c r="B50" i="2"/>
  <c r="E51" i="2" s="1"/>
  <c r="B51" i="2"/>
  <c r="E52" i="2" s="1"/>
  <c r="B52" i="2"/>
  <c r="E53" i="2" s="1"/>
  <c r="B53" i="2"/>
  <c r="E54" i="2" s="1"/>
  <c r="B54" i="2"/>
  <c r="E55" i="2" s="1"/>
  <c r="B55" i="2"/>
  <c r="E56" i="2" s="1"/>
  <c r="B56" i="2"/>
  <c r="E57" i="2" s="1"/>
  <c r="B57" i="2"/>
  <c r="E58" i="2" s="1"/>
  <c r="B58" i="2"/>
  <c r="E59" i="2" s="1"/>
  <c r="B59" i="2"/>
  <c r="E60" i="2" s="1"/>
  <c r="B60" i="2"/>
  <c r="E61" i="2" s="1"/>
  <c r="B61" i="2"/>
  <c r="E62" i="2" s="1"/>
  <c r="B62" i="2"/>
  <c r="E63" i="2" s="1"/>
  <c r="B63" i="2"/>
  <c r="E64" i="2" s="1"/>
  <c r="B64" i="2"/>
  <c r="E65" i="2" s="1"/>
  <c r="B65" i="2"/>
  <c r="E66" i="2" s="1"/>
  <c r="B66" i="2"/>
  <c r="E67" i="2" s="1"/>
  <c r="B67" i="2"/>
  <c r="E68" i="2" s="1"/>
  <c r="B68" i="2"/>
  <c r="E69" i="2" s="1"/>
  <c r="B69" i="2"/>
  <c r="E70" i="2" s="1"/>
  <c r="B70" i="2"/>
  <c r="E71" i="2" s="1"/>
  <c r="B71" i="2"/>
  <c r="E72" i="2" s="1"/>
  <c r="B72" i="2"/>
  <c r="E73" i="2" s="1"/>
  <c r="B73" i="2"/>
  <c r="E74" i="2" s="1"/>
  <c r="B74" i="2"/>
  <c r="E75" i="2" s="1"/>
  <c r="B75" i="2"/>
  <c r="E76" i="2" s="1"/>
  <c r="B76" i="2"/>
  <c r="E77" i="2" s="1"/>
  <c r="B77" i="2"/>
  <c r="E78" i="2" s="1"/>
  <c r="B78" i="2"/>
  <c r="E79" i="2" s="1"/>
  <c r="B79" i="2"/>
  <c r="E80" i="2" s="1"/>
  <c r="B80" i="2"/>
  <c r="E81" i="2" s="1"/>
  <c r="B81" i="2"/>
  <c r="E82" i="2" s="1"/>
  <c r="B82" i="2"/>
  <c r="E83" i="2" s="1"/>
  <c r="B83" i="2"/>
  <c r="E84" i="2" s="1"/>
  <c r="B84" i="2"/>
  <c r="E85" i="2" s="1"/>
  <c r="B85" i="2"/>
  <c r="E86" i="2" s="1"/>
  <c r="B86" i="2"/>
  <c r="E87" i="2" s="1"/>
  <c r="B87" i="2"/>
  <c r="E88" i="2" s="1"/>
  <c r="B88" i="2"/>
  <c r="E89" i="2" s="1"/>
  <c r="B89" i="2"/>
  <c r="E90" i="2" s="1"/>
  <c r="B90" i="2"/>
  <c r="E91" i="2" s="1"/>
  <c r="B91" i="2"/>
  <c r="E92" i="2" s="1"/>
  <c r="B92" i="2"/>
  <c r="E93" i="2" s="1"/>
  <c r="B93" i="2"/>
  <c r="E94" i="2" s="1"/>
  <c r="B94" i="2"/>
  <c r="E95" i="2" s="1"/>
  <c r="B95" i="2"/>
  <c r="E96" i="2" s="1"/>
  <c r="B96" i="2"/>
  <c r="E97" i="2" s="1"/>
  <c r="B97" i="2"/>
  <c r="E98" i="2" s="1"/>
  <c r="B98" i="2"/>
  <c r="E99" i="2" s="1"/>
  <c r="B99" i="2"/>
  <c r="E100" i="2" s="1"/>
  <c r="B100" i="2"/>
  <c r="E101" i="2" s="1"/>
  <c r="B101" i="2"/>
  <c r="E102" i="2" s="1"/>
  <c r="B102" i="2"/>
  <c r="B103" i="2"/>
  <c r="B3" i="2"/>
  <c r="E4" i="2" s="1"/>
  <c r="F5" i="2" s="1"/>
  <c r="G6" i="2" s="1"/>
  <c r="D4" i="1"/>
  <c r="G5" i="1" s="1"/>
  <c r="D5" i="1"/>
  <c r="G6" i="1" s="1"/>
  <c r="D6" i="1"/>
  <c r="G7" i="1" s="1"/>
  <c r="D7" i="1"/>
  <c r="G8" i="1" s="1"/>
  <c r="D8" i="1"/>
  <c r="G9" i="1" s="1"/>
  <c r="D9" i="1"/>
  <c r="G10" i="1" s="1"/>
  <c r="D10" i="1"/>
  <c r="G11" i="1" s="1"/>
  <c r="D11" i="1"/>
  <c r="G12" i="1" s="1"/>
  <c r="D12" i="1"/>
  <c r="G13" i="1" s="1"/>
  <c r="D13" i="1"/>
  <c r="G14" i="1" s="1"/>
  <c r="D14" i="1"/>
  <c r="G15" i="1" s="1"/>
  <c r="D15" i="1"/>
  <c r="G16" i="1" s="1"/>
  <c r="D16" i="1"/>
  <c r="G17" i="1" s="1"/>
  <c r="D17" i="1"/>
  <c r="G18" i="1" s="1"/>
  <c r="D18" i="1"/>
  <c r="G19" i="1" s="1"/>
  <c r="D19" i="1"/>
  <c r="G20" i="1" s="1"/>
  <c r="D20" i="1"/>
  <c r="G21" i="1" s="1"/>
  <c r="D21" i="1"/>
  <c r="G22" i="1" s="1"/>
  <c r="D22" i="1"/>
  <c r="G23" i="1" s="1"/>
  <c r="D23" i="1"/>
  <c r="G24" i="1" s="1"/>
  <c r="D24" i="1"/>
  <c r="G25" i="1" s="1"/>
  <c r="D25" i="1"/>
  <c r="G26" i="1" s="1"/>
  <c r="D26" i="1"/>
  <c r="G27" i="1" s="1"/>
  <c r="D27" i="1"/>
  <c r="G28" i="1" s="1"/>
  <c r="D28" i="1"/>
  <c r="G29" i="1" s="1"/>
  <c r="D29" i="1"/>
  <c r="G30" i="1" s="1"/>
  <c r="D30" i="1"/>
  <c r="G31" i="1" s="1"/>
  <c r="D31" i="1"/>
  <c r="G32" i="1" s="1"/>
  <c r="D32" i="1"/>
  <c r="G33" i="1" s="1"/>
  <c r="D33" i="1"/>
  <c r="G34" i="1" s="1"/>
  <c r="D34" i="1"/>
  <c r="G35" i="1" s="1"/>
  <c r="D35" i="1"/>
  <c r="G36" i="1" s="1"/>
  <c r="D36" i="1"/>
  <c r="G37" i="1" s="1"/>
  <c r="D37" i="1"/>
  <c r="G38" i="1" s="1"/>
  <c r="D38" i="1"/>
  <c r="G39" i="1" s="1"/>
  <c r="D39" i="1"/>
  <c r="G40" i="1" s="1"/>
  <c r="D40" i="1"/>
  <c r="G41" i="1" s="1"/>
  <c r="D41" i="1"/>
  <c r="G42" i="1" s="1"/>
  <c r="D42" i="1"/>
  <c r="G43" i="1" s="1"/>
  <c r="D43" i="1"/>
  <c r="G44" i="1" s="1"/>
  <c r="D44" i="1"/>
  <c r="G45" i="1" s="1"/>
  <c r="D45" i="1"/>
  <c r="G46" i="1" s="1"/>
  <c r="D46" i="1"/>
  <c r="G47" i="1" s="1"/>
  <c r="D47" i="1"/>
  <c r="G48" i="1" s="1"/>
  <c r="D48" i="1"/>
  <c r="G49" i="1" s="1"/>
  <c r="D49" i="1"/>
  <c r="G50" i="1" s="1"/>
  <c r="D50" i="1"/>
  <c r="G51" i="1" s="1"/>
  <c r="D51" i="1"/>
  <c r="G52" i="1" s="1"/>
  <c r="D52" i="1"/>
  <c r="G53" i="1" s="1"/>
  <c r="D53" i="1"/>
  <c r="G54" i="1" s="1"/>
  <c r="D54" i="1"/>
  <c r="G55" i="1" s="1"/>
  <c r="D55" i="1"/>
  <c r="G56" i="1" s="1"/>
  <c r="D56" i="1"/>
  <c r="G57" i="1" s="1"/>
  <c r="D57" i="1"/>
  <c r="G58" i="1" s="1"/>
  <c r="D58" i="1"/>
  <c r="G59" i="1" s="1"/>
  <c r="D59" i="1"/>
  <c r="G60" i="1" s="1"/>
  <c r="D60" i="1"/>
  <c r="G61" i="1" s="1"/>
  <c r="D61" i="1"/>
  <c r="G62" i="1" s="1"/>
  <c r="D62" i="1"/>
  <c r="G63" i="1" s="1"/>
  <c r="D63" i="1"/>
  <c r="G64" i="1" s="1"/>
  <c r="D64" i="1"/>
  <c r="G65" i="1" s="1"/>
  <c r="D65" i="1"/>
  <c r="G66" i="1" s="1"/>
  <c r="D66" i="1"/>
  <c r="G67" i="1" s="1"/>
  <c r="D67" i="1"/>
  <c r="G68" i="1" s="1"/>
  <c r="D68" i="1"/>
  <c r="G69" i="1" s="1"/>
  <c r="D69" i="1"/>
  <c r="G70" i="1" s="1"/>
  <c r="D70" i="1"/>
  <c r="G71" i="1" s="1"/>
  <c r="D71" i="1"/>
  <c r="G72" i="1" s="1"/>
  <c r="D72" i="1"/>
  <c r="G73" i="1" s="1"/>
  <c r="D73" i="1"/>
  <c r="G74" i="1" s="1"/>
  <c r="D74" i="1"/>
  <c r="G75" i="1" s="1"/>
  <c r="D75" i="1"/>
  <c r="G76" i="1" s="1"/>
  <c r="D76" i="1"/>
  <c r="G77" i="1" s="1"/>
  <c r="D77" i="1"/>
  <c r="G78" i="1" s="1"/>
  <c r="D78" i="1"/>
  <c r="G79" i="1" s="1"/>
  <c r="D79" i="1"/>
  <c r="G80" i="1" s="1"/>
  <c r="D80" i="1"/>
  <c r="G81" i="1" s="1"/>
  <c r="D81" i="1"/>
  <c r="G82" i="1" s="1"/>
  <c r="D82" i="1"/>
  <c r="G83" i="1" s="1"/>
  <c r="D83" i="1"/>
  <c r="G84" i="1" s="1"/>
  <c r="D84" i="1"/>
  <c r="G85" i="1" s="1"/>
  <c r="D85" i="1"/>
  <c r="G86" i="1" s="1"/>
  <c r="D86" i="1"/>
  <c r="G87" i="1" s="1"/>
  <c r="D87" i="1"/>
  <c r="G88" i="1" s="1"/>
  <c r="D88" i="1"/>
  <c r="G89" i="1" s="1"/>
  <c r="D89" i="1"/>
  <c r="G90" i="1" s="1"/>
  <c r="D90" i="1"/>
  <c r="G91" i="1" s="1"/>
  <c r="D91" i="1"/>
  <c r="G92" i="1" s="1"/>
  <c r="D92" i="1"/>
  <c r="G93" i="1" s="1"/>
  <c r="D93" i="1"/>
  <c r="G94" i="1" s="1"/>
  <c r="D94" i="1"/>
  <c r="G95" i="1" s="1"/>
  <c r="D95" i="1"/>
  <c r="G96" i="1" s="1"/>
  <c r="D96" i="1"/>
  <c r="G97" i="1" s="1"/>
  <c r="D97" i="1"/>
  <c r="G98" i="1" s="1"/>
  <c r="D98" i="1"/>
  <c r="G99" i="1" s="1"/>
  <c r="D99" i="1"/>
  <c r="G100" i="1" s="1"/>
  <c r="D100" i="1"/>
  <c r="G101" i="1" s="1"/>
  <c r="D101" i="1"/>
  <c r="G102" i="1" s="1"/>
  <c r="D102" i="1"/>
  <c r="D103" i="1"/>
  <c r="D3" i="1"/>
  <c r="G4" i="1" s="1"/>
  <c r="H5" i="1" s="1"/>
  <c r="I6" i="1" s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18" i="1"/>
  <c r="H102" i="1" l="1"/>
  <c r="H99" i="1"/>
  <c r="I100" i="1" s="1"/>
  <c r="J101" i="1" s="1"/>
  <c r="K102" i="1" s="1"/>
  <c r="H98" i="1"/>
  <c r="H95" i="1"/>
  <c r="H94" i="1"/>
  <c r="H93" i="1"/>
  <c r="I94" i="1" s="1"/>
  <c r="J95" i="1" s="1"/>
  <c r="H90" i="1"/>
  <c r="H89" i="1"/>
  <c r="I90" i="1" s="1"/>
  <c r="J91" i="1" s="1"/>
  <c r="K92" i="1" s="1"/>
  <c r="L93" i="1" s="1"/>
  <c r="M94" i="1" s="1"/>
  <c r="N95" i="1" s="1"/>
  <c r="O96" i="1" s="1"/>
  <c r="P97" i="1" s="1"/>
  <c r="Q98" i="1" s="1"/>
  <c r="R99" i="1" s="1"/>
  <c r="S100" i="1" s="1"/>
  <c r="T101" i="1" s="1"/>
  <c r="U102" i="1" s="1"/>
  <c r="H86" i="1"/>
  <c r="H85" i="1"/>
  <c r="I86" i="1" s="1"/>
  <c r="J87" i="1" s="1"/>
  <c r="H82" i="1"/>
  <c r="H78" i="1"/>
  <c r="H74" i="1"/>
  <c r="H71" i="1"/>
  <c r="H70" i="1"/>
  <c r="H69" i="1"/>
  <c r="I70" i="1" s="1"/>
  <c r="J71" i="1" s="1"/>
  <c r="K72" i="1" s="1"/>
  <c r="L73" i="1" s="1"/>
  <c r="M74" i="1" s="1"/>
  <c r="N75" i="1" s="1"/>
  <c r="O76" i="1" s="1"/>
  <c r="P77" i="1" s="1"/>
  <c r="Q78" i="1" s="1"/>
  <c r="R79" i="1" s="1"/>
  <c r="S80" i="1" s="1"/>
  <c r="T81" i="1" s="1"/>
  <c r="U82" i="1" s="1"/>
  <c r="V83" i="1" s="1"/>
  <c r="W84" i="1" s="1"/>
  <c r="X85" i="1" s="1"/>
  <c r="Y86" i="1" s="1"/>
  <c r="Z87" i="1" s="1"/>
  <c r="AA88" i="1" s="1"/>
  <c r="AB89" i="1" s="1"/>
  <c r="AC90" i="1" s="1"/>
  <c r="AD91" i="1" s="1"/>
  <c r="AE92" i="1" s="1"/>
  <c r="AF93" i="1" s="1"/>
  <c r="AG94" i="1" s="1"/>
  <c r="AH95" i="1" s="1"/>
  <c r="AI96" i="1" s="1"/>
  <c r="AJ97" i="1" s="1"/>
  <c r="AK98" i="1" s="1"/>
  <c r="AL99" i="1" s="1"/>
  <c r="AM100" i="1" s="1"/>
  <c r="AN101" i="1" s="1"/>
  <c r="AO102" i="1" s="1"/>
  <c r="H66" i="1"/>
  <c r="H62" i="1"/>
  <c r="H58" i="1"/>
  <c r="H57" i="1"/>
  <c r="I58" i="1" s="1"/>
  <c r="J59" i="1" s="1"/>
  <c r="H54" i="1"/>
  <c r="H53" i="1"/>
  <c r="I54" i="1" s="1"/>
  <c r="J55" i="1" s="1"/>
  <c r="H50" i="1"/>
  <c r="H49" i="1"/>
  <c r="I50" i="1" s="1"/>
  <c r="J51" i="1" s="1"/>
  <c r="H46" i="1"/>
  <c r="H42" i="1"/>
  <c r="H38" i="1"/>
  <c r="H37" i="1"/>
  <c r="I38" i="1" s="1"/>
  <c r="J39" i="1" s="1"/>
  <c r="K40" i="1" s="1"/>
  <c r="L41" i="1" s="1"/>
  <c r="M42" i="1" s="1"/>
  <c r="N43" i="1" s="1"/>
  <c r="O44" i="1" s="1"/>
  <c r="P45" i="1" s="1"/>
  <c r="Q46" i="1" s="1"/>
  <c r="R47" i="1" s="1"/>
  <c r="S48" i="1" s="1"/>
  <c r="T49" i="1" s="1"/>
  <c r="U50" i="1" s="1"/>
  <c r="V51" i="1" s="1"/>
  <c r="W52" i="1" s="1"/>
  <c r="X53" i="1" s="1"/>
  <c r="Y54" i="1" s="1"/>
  <c r="Z55" i="1" s="1"/>
  <c r="AA56" i="1" s="1"/>
  <c r="AB57" i="1" s="1"/>
  <c r="AC58" i="1" s="1"/>
  <c r="AD59" i="1" s="1"/>
  <c r="H34" i="1"/>
  <c r="H33" i="1"/>
  <c r="I34" i="1" s="1"/>
  <c r="J35" i="1" s="1"/>
  <c r="H30" i="1"/>
  <c r="H29" i="1"/>
  <c r="I30" i="1" s="1"/>
  <c r="J31" i="1" s="1"/>
  <c r="K32" i="1" s="1"/>
  <c r="L33" i="1" s="1"/>
  <c r="M34" i="1" s="1"/>
  <c r="N35" i="1" s="1"/>
  <c r="O36" i="1" s="1"/>
  <c r="P37" i="1" s="1"/>
  <c r="Q38" i="1" s="1"/>
  <c r="R39" i="1" s="1"/>
  <c r="S40" i="1" s="1"/>
  <c r="T41" i="1" s="1"/>
  <c r="U42" i="1" s="1"/>
  <c r="V43" i="1" s="1"/>
  <c r="W44" i="1" s="1"/>
  <c r="X45" i="1" s="1"/>
  <c r="Y46" i="1" s="1"/>
  <c r="Z47" i="1" s="1"/>
  <c r="AA48" i="1" s="1"/>
  <c r="AB49" i="1" s="1"/>
  <c r="AC50" i="1" s="1"/>
  <c r="AD51" i="1" s="1"/>
  <c r="AE52" i="1" s="1"/>
  <c r="AF53" i="1" s="1"/>
  <c r="AG54" i="1" s="1"/>
  <c r="AH55" i="1" s="1"/>
  <c r="AI56" i="1" s="1"/>
  <c r="AJ57" i="1" s="1"/>
  <c r="AK58" i="1" s="1"/>
  <c r="AL59" i="1" s="1"/>
  <c r="AM60" i="1" s="1"/>
  <c r="AN61" i="1" s="1"/>
  <c r="AO62" i="1" s="1"/>
  <c r="AP63" i="1" s="1"/>
  <c r="H26" i="1"/>
  <c r="H25" i="1"/>
  <c r="I26" i="1" s="1"/>
  <c r="J27" i="1" s="1"/>
  <c r="K28" i="1" s="1"/>
  <c r="L29" i="1" s="1"/>
  <c r="M30" i="1" s="1"/>
  <c r="N31" i="1" s="1"/>
  <c r="O32" i="1" s="1"/>
  <c r="P33" i="1" s="1"/>
  <c r="Q34" i="1" s="1"/>
  <c r="R35" i="1" s="1"/>
  <c r="S36" i="1" s="1"/>
  <c r="T37" i="1" s="1"/>
  <c r="U38" i="1" s="1"/>
  <c r="V39" i="1" s="1"/>
  <c r="W40" i="1" s="1"/>
  <c r="X41" i="1" s="1"/>
  <c r="Y42" i="1" s="1"/>
  <c r="Z43" i="1" s="1"/>
  <c r="AA44" i="1" s="1"/>
  <c r="AB45" i="1" s="1"/>
  <c r="AC46" i="1" s="1"/>
  <c r="AD47" i="1" s="1"/>
  <c r="AE48" i="1" s="1"/>
  <c r="AF49" i="1" s="1"/>
  <c r="AG50" i="1" s="1"/>
  <c r="AH51" i="1" s="1"/>
  <c r="AI52" i="1" s="1"/>
  <c r="AJ53" i="1" s="1"/>
  <c r="AK54" i="1" s="1"/>
  <c r="AL55" i="1" s="1"/>
  <c r="AM56" i="1" s="1"/>
  <c r="AN57" i="1" s="1"/>
  <c r="AO58" i="1" s="1"/>
  <c r="AP59" i="1" s="1"/>
  <c r="AQ60" i="1" s="1"/>
  <c r="AR61" i="1" s="1"/>
  <c r="AS62" i="1" s="1"/>
  <c r="AT63" i="1" s="1"/>
  <c r="H21" i="1"/>
  <c r="H18" i="1"/>
  <c r="H17" i="1"/>
  <c r="I18" i="1" s="1"/>
  <c r="J19" i="1" s="1"/>
  <c r="K20" i="1" s="1"/>
  <c r="L21" i="1" s="1"/>
  <c r="H14" i="1"/>
  <c r="H13" i="1"/>
  <c r="I14" i="1" s="1"/>
  <c r="J15" i="1" s="1"/>
  <c r="H10" i="1"/>
  <c r="H9" i="1"/>
  <c r="I10" i="1" s="1"/>
  <c r="H6" i="1"/>
  <c r="F101" i="2"/>
  <c r="G102" i="2" s="1"/>
  <c r="F97" i="2"/>
  <c r="G98" i="2" s="1"/>
  <c r="H99" i="2" s="1"/>
  <c r="I100" i="2" s="1"/>
  <c r="J101" i="2" s="1"/>
  <c r="K102" i="2" s="1"/>
  <c r="F93" i="2"/>
  <c r="G94" i="2" s="1"/>
  <c r="H95" i="2" s="1"/>
  <c r="I96" i="2" s="1"/>
  <c r="J97" i="2" s="1"/>
  <c r="K98" i="2" s="1"/>
  <c r="L99" i="2" s="1"/>
  <c r="M100" i="2" s="1"/>
  <c r="N101" i="2" s="1"/>
  <c r="O102" i="2" s="1"/>
  <c r="F89" i="2"/>
  <c r="F85" i="2"/>
  <c r="F81" i="2"/>
  <c r="F77" i="2"/>
  <c r="F73" i="2"/>
  <c r="F69" i="2"/>
  <c r="F65" i="2"/>
  <c r="F61" i="2"/>
  <c r="F57" i="2"/>
  <c r="F53" i="2"/>
  <c r="F49" i="2"/>
  <c r="F45" i="2"/>
  <c r="F41" i="2"/>
  <c r="F37" i="2"/>
  <c r="F33" i="2"/>
  <c r="F29" i="2"/>
  <c r="F25" i="2"/>
  <c r="F21" i="2"/>
  <c r="F17" i="2"/>
  <c r="F13" i="2"/>
  <c r="F9" i="2"/>
  <c r="K60" i="1"/>
  <c r="L61" i="1" s="1"/>
  <c r="M62" i="1" s="1"/>
  <c r="N63" i="1" s="1"/>
  <c r="K56" i="1"/>
  <c r="L57" i="1" s="1"/>
  <c r="M58" i="1" s="1"/>
  <c r="N59" i="1" s="1"/>
  <c r="O60" i="1" s="1"/>
  <c r="P61" i="1" s="1"/>
  <c r="Q62" i="1" s="1"/>
  <c r="R63" i="1" s="1"/>
  <c r="K52" i="1"/>
  <c r="L53" i="1" s="1"/>
  <c r="M54" i="1" s="1"/>
  <c r="N55" i="1" s="1"/>
  <c r="O56" i="1" s="1"/>
  <c r="P57" i="1" s="1"/>
  <c r="Q58" i="1" s="1"/>
  <c r="R59" i="1" s="1"/>
  <c r="S60" i="1" s="1"/>
  <c r="T61" i="1" s="1"/>
  <c r="U62" i="1" s="1"/>
  <c r="V63" i="1" s="1"/>
  <c r="K96" i="1"/>
  <c r="L97" i="1" s="1"/>
  <c r="M98" i="1" s="1"/>
  <c r="N99" i="1" s="1"/>
  <c r="O100" i="1" s="1"/>
  <c r="P101" i="1" s="1"/>
  <c r="Q102" i="1" s="1"/>
  <c r="K88" i="1"/>
  <c r="L89" i="1" s="1"/>
  <c r="M90" i="1" s="1"/>
  <c r="N91" i="1" s="1"/>
  <c r="O92" i="1" s="1"/>
  <c r="P93" i="1" s="1"/>
  <c r="Q94" i="1" s="1"/>
  <c r="R95" i="1" s="1"/>
  <c r="S96" i="1" s="1"/>
  <c r="T97" i="1" s="1"/>
  <c r="U98" i="1" s="1"/>
  <c r="V99" i="1" s="1"/>
  <c r="W100" i="1" s="1"/>
  <c r="X101" i="1" s="1"/>
  <c r="Y102" i="1" s="1"/>
  <c r="AE60" i="1"/>
  <c r="AF61" i="1" s="1"/>
  <c r="AG62" i="1" s="1"/>
  <c r="AH63" i="1" s="1"/>
  <c r="K36" i="1"/>
  <c r="L37" i="1" s="1"/>
  <c r="M38" i="1" s="1"/>
  <c r="N39" i="1" s="1"/>
  <c r="O40" i="1" s="1"/>
  <c r="P41" i="1" s="1"/>
  <c r="Q42" i="1" s="1"/>
  <c r="R43" i="1" s="1"/>
  <c r="S44" i="1" s="1"/>
  <c r="T45" i="1" s="1"/>
  <c r="U46" i="1" s="1"/>
  <c r="V47" i="1" s="1"/>
  <c r="W48" i="1" s="1"/>
  <c r="X49" i="1" s="1"/>
  <c r="Y50" i="1" s="1"/>
  <c r="Z51" i="1" s="1"/>
  <c r="AA52" i="1" s="1"/>
  <c r="AB53" i="1" s="1"/>
  <c r="AC54" i="1" s="1"/>
  <c r="AD55" i="1" s="1"/>
  <c r="AE56" i="1" s="1"/>
  <c r="AF57" i="1" s="1"/>
  <c r="AG58" i="1" s="1"/>
  <c r="AH59" i="1" s="1"/>
  <c r="AI60" i="1" s="1"/>
  <c r="AJ61" i="1" s="1"/>
  <c r="AK62" i="1" s="1"/>
  <c r="AL63" i="1" s="1"/>
  <c r="K16" i="1"/>
  <c r="L17" i="1" s="1"/>
  <c r="M18" i="1" s="1"/>
  <c r="N19" i="1" s="1"/>
  <c r="O20" i="1" s="1"/>
  <c r="P21" i="1" s="1"/>
  <c r="I96" i="1"/>
  <c r="J97" i="1" s="1"/>
  <c r="K98" i="1" s="1"/>
  <c r="L99" i="1" s="1"/>
  <c r="M100" i="1" s="1"/>
  <c r="N101" i="1" s="1"/>
  <c r="O102" i="1" s="1"/>
  <c r="G103" i="1"/>
  <c r="H92" i="1"/>
  <c r="I93" i="1" s="1"/>
  <c r="J94" i="1" s="1"/>
  <c r="K95" i="1" s="1"/>
  <c r="L96" i="1" s="1"/>
  <c r="M97" i="1" s="1"/>
  <c r="N98" i="1" s="1"/>
  <c r="O99" i="1" s="1"/>
  <c r="P100" i="1" s="1"/>
  <c r="Q101" i="1" s="1"/>
  <c r="R102" i="1" s="1"/>
  <c r="H76" i="1"/>
  <c r="I77" i="1" s="1"/>
  <c r="J78" i="1" s="1"/>
  <c r="K79" i="1" s="1"/>
  <c r="L80" i="1" s="1"/>
  <c r="M81" i="1" s="1"/>
  <c r="N82" i="1" s="1"/>
  <c r="O83" i="1" s="1"/>
  <c r="P84" i="1" s="1"/>
  <c r="Q85" i="1" s="1"/>
  <c r="R86" i="1" s="1"/>
  <c r="S87" i="1" s="1"/>
  <c r="T88" i="1" s="1"/>
  <c r="U89" i="1" s="1"/>
  <c r="V90" i="1" s="1"/>
  <c r="W91" i="1" s="1"/>
  <c r="X92" i="1" s="1"/>
  <c r="Y93" i="1" s="1"/>
  <c r="Z94" i="1" s="1"/>
  <c r="AA95" i="1" s="1"/>
  <c r="AB96" i="1" s="1"/>
  <c r="AC97" i="1" s="1"/>
  <c r="AD98" i="1" s="1"/>
  <c r="AE99" i="1" s="1"/>
  <c r="AF100" i="1" s="1"/>
  <c r="AG101" i="1" s="1"/>
  <c r="AH102" i="1" s="1"/>
  <c r="H60" i="1"/>
  <c r="H48" i="1"/>
  <c r="H36" i="1"/>
  <c r="H24" i="1"/>
  <c r="H12" i="1"/>
  <c r="I72" i="1"/>
  <c r="J73" i="1" s="1"/>
  <c r="K74" i="1" s="1"/>
  <c r="L75" i="1" s="1"/>
  <c r="M76" i="1" s="1"/>
  <c r="N77" i="1" s="1"/>
  <c r="O78" i="1" s="1"/>
  <c r="P79" i="1" s="1"/>
  <c r="Q80" i="1" s="1"/>
  <c r="R81" i="1" s="1"/>
  <c r="S82" i="1" s="1"/>
  <c r="T83" i="1" s="1"/>
  <c r="U84" i="1" s="1"/>
  <c r="V85" i="1" s="1"/>
  <c r="W86" i="1" s="1"/>
  <c r="X87" i="1" s="1"/>
  <c r="Y88" i="1" s="1"/>
  <c r="Z89" i="1" s="1"/>
  <c r="AA90" i="1" s="1"/>
  <c r="AB91" i="1" s="1"/>
  <c r="AC92" i="1" s="1"/>
  <c r="AD93" i="1" s="1"/>
  <c r="AE94" i="1" s="1"/>
  <c r="AF95" i="1" s="1"/>
  <c r="AG96" i="1" s="1"/>
  <c r="AH97" i="1" s="1"/>
  <c r="AI98" i="1" s="1"/>
  <c r="AJ99" i="1" s="1"/>
  <c r="AK100" i="1" s="1"/>
  <c r="AL101" i="1" s="1"/>
  <c r="AM102" i="1" s="1"/>
  <c r="H96" i="1"/>
  <c r="H84" i="1"/>
  <c r="I85" i="1" s="1"/>
  <c r="J86" i="1" s="1"/>
  <c r="K87" i="1" s="1"/>
  <c r="L88" i="1" s="1"/>
  <c r="M89" i="1" s="1"/>
  <c r="N90" i="1" s="1"/>
  <c r="O91" i="1" s="1"/>
  <c r="P92" i="1" s="1"/>
  <c r="Q93" i="1" s="1"/>
  <c r="R94" i="1" s="1"/>
  <c r="S95" i="1" s="1"/>
  <c r="T96" i="1" s="1"/>
  <c r="U97" i="1" s="1"/>
  <c r="V98" i="1" s="1"/>
  <c r="W99" i="1" s="1"/>
  <c r="X100" i="1" s="1"/>
  <c r="Y101" i="1" s="1"/>
  <c r="Z102" i="1" s="1"/>
  <c r="H72" i="1"/>
  <c r="H52" i="1"/>
  <c r="H44" i="1"/>
  <c r="H32" i="1"/>
  <c r="H28" i="1"/>
  <c r="H16" i="1"/>
  <c r="H8" i="1"/>
  <c r="F100" i="2"/>
  <c r="G101" i="2" s="1"/>
  <c r="H102" i="2" s="1"/>
  <c r="F92" i="2"/>
  <c r="G93" i="2" s="1"/>
  <c r="H94" i="2" s="1"/>
  <c r="I95" i="2" s="1"/>
  <c r="J96" i="2" s="1"/>
  <c r="K97" i="2" s="1"/>
  <c r="L98" i="2" s="1"/>
  <c r="M99" i="2" s="1"/>
  <c r="N100" i="2" s="1"/>
  <c r="O101" i="2" s="1"/>
  <c r="P102" i="2" s="1"/>
  <c r="H83" i="1"/>
  <c r="I84" i="1" s="1"/>
  <c r="J85" i="1" s="1"/>
  <c r="K86" i="1" s="1"/>
  <c r="L87" i="1" s="1"/>
  <c r="M88" i="1" s="1"/>
  <c r="N89" i="1" s="1"/>
  <c r="O90" i="1" s="1"/>
  <c r="P91" i="1" s="1"/>
  <c r="Q92" i="1" s="1"/>
  <c r="R93" i="1" s="1"/>
  <c r="S94" i="1" s="1"/>
  <c r="T95" i="1" s="1"/>
  <c r="U96" i="1" s="1"/>
  <c r="V97" i="1" s="1"/>
  <c r="W98" i="1" s="1"/>
  <c r="X99" i="1" s="1"/>
  <c r="Y100" i="1" s="1"/>
  <c r="Z101" i="1" s="1"/>
  <c r="AA102" i="1" s="1"/>
  <c r="H67" i="1"/>
  <c r="I68" i="1" s="1"/>
  <c r="J69" i="1" s="1"/>
  <c r="K70" i="1" s="1"/>
  <c r="L71" i="1" s="1"/>
  <c r="M72" i="1" s="1"/>
  <c r="N73" i="1" s="1"/>
  <c r="O74" i="1" s="1"/>
  <c r="P75" i="1" s="1"/>
  <c r="Q76" i="1" s="1"/>
  <c r="R77" i="1" s="1"/>
  <c r="S78" i="1" s="1"/>
  <c r="T79" i="1" s="1"/>
  <c r="U80" i="1" s="1"/>
  <c r="V81" i="1" s="1"/>
  <c r="W82" i="1" s="1"/>
  <c r="X83" i="1" s="1"/>
  <c r="Y84" i="1" s="1"/>
  <c r="Z85" i="1" s="1"/>
  <c r="AA86" i="1" s="1"/>
  <c r="AB87" i="1" s="1"/>
  <c r="AC88" i="1" s="1"/>
  <c r="AD89" i="1" s="1"/>
  <c r="AE90" i="1" s="1"/>
  <c r="AF91" i="1" s="1"/>
  <c r="AG92" i="1" s="1"/>
  <c r="AH93" i="1" s="1"/>
  <c r="AI94" i="1" s="1"/>
  <c r="AJ95" i="1" s="1"/>
  <c r="AK96" i="1" s="1"/>
  <c r="AL97" i="1" s="1"/>
  <c r="AM98" i="1" s="1"/>
  <c r="AN99" i="1" s="1"/>
  <c r="AO100" i="1" s="1"/>
  <c r="AP101" i="1" s="1"/>
  <c r="AQ102" i="1" s="1"/>
  <c r="H63" i="1"/>
  <c r="H59" i="1"/>
  <c r="I60" i="1" s="1"/>
  <c r="J61" i="1" s="1"/>
  <c r="K62" i="1" s="1"/>
  <c r="L63" i="1" s="1"/>
  <c r="H51" i="1"/>
  <c r="I52" i="1" s="1"/>
  <c r="J53" i="1" s="1"/>
  <c r="K54" i="1" s="1"/>
  <c r="L55" i="1" s="1"/>
  <c r="M56" i="1" s="1"/>
  <c r="N57" i="1" s="1"/>
  <c r="O58" i="1" s="1"/>
  <c r="P59" i="1" s="1"/>
  <c r="Q60" i="1" s="1"/>
  <c r="R61" i="1" s="1"/>
  <c r="S62" i="1" s="1"/>
  <c r="T63" i="1" s="1"/>
  <c r="H43" i="1"/>
  <c r="I44" i="1" s="1"/>
  <c r="J45" i="1" s="1"/>
  <c r="K46" i="1" s="1"/>
  <c r="L47" i="1" s="1"/>
  <c r="M48" i="1" s="1"/>
  <c r="N49" i="1" s="1"/>
  <c r="O50" i="1" s="1"/>
  <c r="P51" i="1" s="1"/>
  <c r="Q52" i="1" s="1"/>
  <c r="R53" i="1" s="1"/>
  <c r="S54" i="1" s="1"/>
  <c r="T55" i="1" s="1"/>
  <c r="U56" i="1" s="1"/>
  <c r="V57" i="1" s="1"/>
  <c r="W58" i="1" s="1"/>
  <c r="X59" i="1" s="1"/>
  <c r="Y60" i="1" s="1"/>
  <c r="Z61" i="1" s="1"/>
  <c r="AA62" i="1" s="1"/>
  <c r="AB63" i="1" s="1"/>
  <c r="H39" i="1"/>
  <c r="I40" i="1" s="1"/>
  <c r="J41" i="1" s="1"/>
  <c r="K42" i="1" s="1"/>
  <c r="L43" i="1" s="1"/>
  <c r="M44" i="1" s="1"/>
  <c r="N45" i="1" s="1"/>
  <c r="O46" i="1" s="1"/>
  <c r="P47" i="1" s="1"/>
  <c r="Q48" i="1" s="1"/>
  <c r="R49" i="1" s="1"/>
  <c r="S50" i="1" s="1"/>
  <c r="T51" i="1" s="1"/>
  <c r="U52" i="1" s="1"/>
  <c r="V53" i="1" s="1"/>
  <c r="W54" i="1" s="1"/>
  <c r="X55" i="1" s="1"/>
  <c r="Y56" i="1" s="1"/>
  <c r="Z57" i="1" s="1"/>
  <c r="AA58" i="1" s="1"/>
  <c r="AB59" i="1" s="1"/>
  <c r="AC60" i="1" s="1"/>
  <c r="AD61" i="1" s="1"/>
  <c r="AE62" i="1" s="1"/>
  <c r="AF63" i="1" s="1"/>
  <c r="H35" i="1"/>
  <c r="I36" i="1" s="1"/>
  <c r="J37" i="1" s="1"/>
  <c r="K38" i="1" s="1"/>
  <c r="L39" i="1" s="1"/>
  <c r="M40" i="1" s="1"/>
  <c r="N41" i="1" s="1"/>
  <c r="O42" i="1" s="1"/>
  <c r="P43" i="1" s="1"/>
  <c r="Q44" i="1" s="1"/>
  <c r="R45" i="1" s="1"/>
  <c r="S46" i="1" s="1"/>
  <c r="T47" i="1" s="1"/>
  <c r="U48" i="1" s="1"/>
  <c r="V49" i="1" s="1"/>
  <c r="W50" i="1" s="1"/>
  <c r="X51" i="1" s="1"/>
  <c r="Y52" i="1" s="1"/>
  <c r="Z53" i="1" s="1"/>
  <c r="AA54" i="1" s="1"/>
  <c r="AB55" i="1" s="1"/>
  <c r="AC56" i="1" s="1"/>
  <c r="AD57" i="1" s="1"/>
  <c r="AE58" i="1" s="1"/>
  <c r="AF59" i="1" s="1"/>
  <c r="AG60" i="1" s="1"/>
  <c r="AH61" i="1" s="1"/>
  <c r="AI62" i="1" s="1"/>
  <c r="AJ63" i="1" s="1"/>
  <c r="H31" i="1"/>
  <c r="I32" i="1" s="1"/>
  <c r="J33" i="1" s="1"/>
  <c r="K34" i="1" s="1"/>
  <c r="L35" i="1" s="1"/>
  <c r="M36" i="1" s="1"/>
  <c r="N37" i="1" s="1"/>
  <c r="O38" i="1" s="1"/>
  <c r="P39" i="1" s="1"/>
  <c r="Q40" i="1" s="1"/>
  <c r="R41" i="1" s="1"/>
  <c r="S42" i="1" s="1"/>
  <c r="T43" i="1" s="1"/>
  <c r="U44" i="1" s="1"/>
  <c r="V45" i="1" s="1"/>
  <c r="W46" i="1" s="1"/>
  <c r="X47" i="1" s="1"/>
  <c r="Y48" i="1" s="1"/>
  <c r="Z49" i="1" s="1"/>
  <c r="AA50" i="1" s="1"/>
  <c r="AB51" i="1" s="1"/>
  <c r="AC52" i="1" s="1"/>
  <c r="AD53" i="1" s="1"/>
  <c r="AE54" i="1" s="1"/>
  <c r="AF55" i="1" s="1"/>
  <c r="AG56" i="1" s="1"/>
  <c r="AH57" i="1" s="1"/>
  <c r="AI58" i="1" s="1"/>
  <c r="AJ59" i="1" s="1"/>
  <c r="AK60" i="1" s="1"/>
  <c r="AL61" i="1" s="1"/>
  <c r="AM62" i="1" s="1"/>
  <c r="AN63" i="1" s="1"/>
  <c r="H27" i="1"/>
  <c r="I28" i="1" s="1"/>
  <c r="J29" i="1" s="1"/>
  <c r="K30" i="1" s="1"/>
  <c r="L31" i="1" s="1"/>
  <c r="M32" i="1" s="1"/>
  <c r="N33" i="1" s="1"/>
  <c r="O34" i="1" s="1"/>
  <c r="P35" i="1" s="1"/>
  <c r="Q36" i="1" s="1"/>
  <c r="R37" i="1" s="1"/>
  <c r="S38" i="1" s="1"/>
  <c r="T39" i="1" s="1"/>
  <c r="U40" i="1" s="1"/>
  <c r="V41" i="1" s="1"/>
  <c r="W42" i="1" s="1"/>
  <c r="X43" i="1" s="1"/>
  <c r="Y44" i="1" s="1"/>
  <c r="Z45" i="1" s="1"/>
  <c r="AA46" i="1" s="1"/>
  <c r="AB47" i="1" s="1"/>
  <c r="AC48" i="1" s="1"/>
  <c r="AD49" i="1" s="1"/>
  <c r="AE50" i="1" s="1"/>
  <c r="AF51" i="1" s="1"/>
  <c r="AG52" i="1" s="1"/>
  <c r="AH53" i="1" s="1"/>
  <c r="AI54" i="1" s="1"/>
  <c r="AJ55" i="1" s="1"/>
  <c r="AK56" i="1" s="1"/>
  <c r="AL57" i="1" s="1"/>
  <c r="AM58" i="1" s="1"/>
  <c r="AN59" i="1" s="1"/>
  <c r="AO60" i="1" s="1"/>
  <c r="AP61" i="1" s="1"/>
  <c r="AQ62" i="1" s="1"/>
  <c r="AR63" i="1" s="1"/>
  <c r="H19" i="1"/>
  <c r="I20" i="1" s="1"/>
  <c r="J21" i="1" s="1"/>
  <c r="H15" i="1"/>
  <c r="I16" i="1" s="1"/>
  <c r="J17" i="1" s="1"/>
  <c r="K18" i="1" s="1"/>
  <c r="L19" i="1" s="1"/>
  <c r="M20" i="1" s="1"/>
  <c r="N21" i="1" s="1"/>
  <c r="H7" i="1"/>
  <c r="I8" i="1" s="1"/>
  <c r="J9" i="1" s="1"/>
  <c r="K10" i="1" s="1"/>
  <c r="F99" i="2"/>
  <c r="G100" i="2" s="1"/>
  <c r="H101" i="2" s="1"/>
  <c r="I102" i="2" s="1"/>
  <c r="F95" i="2"/>
  <c r="G96" i="2" s="1"/>
  <c r="H97" i="2" s="1"/>
  <c r="I98" i="2" s="1"/>
  <c r="J99" i="2" s="1"/>
  <c r="K100" i="2" s="1"/>
  <c r="L101" i="2" s="1"/>
  <c r="M102" i="2" s="1"/>
  <c r="F91" i="2"/>
  <c r="G92" i="2" s="1"/>
  <c r="H93" i="2" s="1"/>
  <c r="I94" i="2" s="1"/>
  <c r="J95" i="2" s="1"/>
  <c r="K96" i="2" s="1"/>
  <c r="L97" i="2" s="1"/>
  <c r="M98" i="2" s="1"/>
  <c r="N99" i="2" s="1"/>
  <c r="O100" i="2" s="1"/>
  <c r="P101" i="2" s="1"/>
  <c r="Q102" i="2" s="1"/>
  <c r="F87" i="2"/>
  <c r="F83" i="2"/>
  <c r="F79" i="2"/>
  <c r="F75" i="2"/>
  <c r="F71" i="2"/>
  <c r="F67" i="2"/>
  <c r="F63" i="2"/>
  <c r="F59" i="2"/>
  <c r="F55" i="2"/>
  <c r="F51" i="2"/>
  <c r="F47" i="2"/>
  <c r="F43" i="2"/>
  <c r="F39" i="2"/>
  <c r="F35" i="2"/>
  <c r="F31" i="2"/>
  <c r="F27" i="2"/>
  <c r="F23" i="2"/>
  <c r="F19" i="2"/>
  <c r="F15" i="2"/>
  <c r="F11" i="2"/>
  <c r="F7" i="2"/>
  <c r="H100" i="1"/>
  <c r="H88" i="1"/>
  <c r="I89" i="1" s="1"/>
  <c r="J90" i="1" s="1"/>
  <c r="K91" i="1" s="1"/>
  <c r="L92" i="1" s="1"/>
  <c r="M93" i="1" s="1"/>
  <c r="N94" i="1" s="1"/>
  <c r="O95" i="1" s="1"/>
  <c r="P96" i="1" s="1"/>
  <c r="Q97" i="1" s="1"/>
  <c r="R98" i="1" s="1"/>
  <c r="S99" i="1" s="1"/>
  <c r="T100" i="1" s="1"/>
  <c r="U101" i="1" s="1"/>
  <c r="V102" i="1" s="1"/>
  <c r="H80" i="1"/>
  <c r="I81" i="1" s="1"/>
  <c r="J82" i="1" s="1"/>
  <c r="K83" i="1" s="1"/>
  <c r="L84" i="1" s="1"/>
  <c r="M85" i="1" s="1"/>
  <c r="N86" i="1" s="1"/>
  <c r="O87" i="1" s="1"/>
  <c r="P88" i="1" s="1"/>
  <c r="Q89" i="1" s="1"/>
  <c r="R90" i="1" s="1"/>
  <c r="S91" i="1" s="1"/>
  <c r="T92" i="1" s="1"/>
  <c r="U93" i="1" s="1"/>
  <c r="V94" i="1" s="1"/>
  <c r="W95" i="1" s="1"/>
  <c r="X96" i="1" s="1"/>
  <c r="Y97" i="1" s="1"/>
  <c r="Z98" i="1" s="1"/>
  <c r="AA99" i="1" s="1"/>
  <c r="AB100" i="1" s="1"/>
  <c r="AC101" i="1" s="1"/>
  <c r="AD102" i="1" s="1"/>
  <c r="H68" i="1"/>
  <c r="I69" i="1" s="1"/>
  <c r="J70" i="1" s="1"/>
  <c r="K71" i="1" s="1"/>
  <c r="L72" i="1" s="1"/>
  <c r="M73" i="1" s="1"/>
  <c r="N74" i="1" s="1"/>
  <c r="O75" i="1" s="1"/>
  <c r="P76" i="1" s="1"/>
  <c r="Q77" i="1" s="1"/>
  <c r="R78" i="1" s="1"/>
  <c r="S79" i="1" s="1"/>
  <c r="T80" i="1" s="1"/>
  <c r="U81" i="1" s="1"/>
  <c r="V82" i="1" s="1"/>
  <c r="W83" i="1" s="1"/>
  <c r="X84" i="1" s="1"/>
  <c r="Y85" i="1" s="1"/>
  <c r="Z86" i="1" s="1"/>
  <c r="AA87" i="1" s="1"/>
  <c r="AB88" i="1" s="1"/>
  <c r="AC89" i="1" s="1"/>
  <c r="AD90" i="1" s="1"/>
  <c r="AE91" i="1" s="1"/>
  <c r="AF92" i="1" s="1"/>
  <c r="AG93" i="1" s="1"/>
  <c r="AH94" i="1" s="1"/>
  <c r="AI95" i="1" s="1"/>
  <c r="AJ96" i="1" s="1"/>
  <c r="AK97" i="1" s="1"/>
  <c r="AL98" i="1" s="1"/>
  <c r="AM99" i="1" s="1"/>
  <c r="AN100" i="1" s="1"/>
  <c r="AO101" i="1" s="1"/>
  <c r="AP102" i="1" s="1"/>
  <c r="H56" i="1"/>
  <c r="H40" i="1"/>
  <c r="H20" i="1"/>
  <c r="J7" i="1"/>
  <c r="K8" i="1" s="1"/>
  <c r="L9" i="1" s="1"/>
  <c r="M10" i="1" s="1"/>
  <c r="I91" i="1"/>
  <c r="J92" i="1" s="1"/>
  <c r="K93" i="1" s="1"/>
  <c r="L94" i="1" s="1"/>
  <c r="M95" i="1" s="1"/>
  <c r="N96" i="1" s="1"/>
  <c r="O97" i="1" s="1"/>
  <c r="P98" i="1" s="1"/>
  <c r="Q99" i="1" s="1"/>
  <c r="R100" i="1" s="1"/>
  <c r="S101" i="1" s="1"/>
  <c r="T102" i="1" s="1"/>
  <c r="I87" i="1"/>
  <c r="J88" i="1" s="1"/>
  <c r="K89" i="1" s="1"/>
  <c r="L90" i="1" s="1"/>
  <c r="M91" i="1" s="1"/>
  <c r="N92" i="1" s="1"/>
  <c r="O93" i="1" s="1"/>
  <c r="P94" i="1" s="1"/>
  <c r="Q95" i="1" s="1"/>
  <c r="R96" i="1" s="1"/>
  <c r="S97" i="1" s="1"/>
  <c r="T98" i="1" s="1"/>
  <c r="U99" i="1" s="1"/>
  <c r="V100" i="1" s="1"/>
  <c r="W101" i="1" s="1"/>
  <c r="X102" i="1" s="1"/>
  <c r="I83" i="1"/>
  <c r="J84" i="1" s="1"/>
  <c r="K85" i="1" s="1"/>
  <c r="L86" i="1" s="1"/>
  <c r="M87" i="1" s="1"/>
  <c r="N88" i="1" s="1"/>
  <c r="O89" i="1" s="1"/>
  <c r="P90" i="1" s="1"/>
  <c r="Q91" i="1" s="1"/>
  <c r="R92" i="1" s="1"/>
  <c r="S93" i="1" s="1"/>
  <c r="T94" i="1" s="1"/>
  <c r="U95" i="1" s="1"/>
  <c r="V96" i="1" s="1"/>
  <c r="W97" i="1" s="1"/>
  <c r="X98" i="1" s="1"/>
  <c r="Y99" i="1" s="1"/>
  <c r="Z100" i="1" s="1"/>
  <c r="AA101" i="1" s="1"/>
  <c r="AB102" i="1" s="1"/>
  <c r="I79" i="1"/>
  <c r="J80" i="1" s="1"/>
  <c r="K81" i="1" s="1"/>
  <c r="L82" i="1" s="1"/>
  <c r="M83" i="1" s="1"/>
  <c r="N84" i="1" s="1"/>
  <c r="O85" i="1" s="1"/>
  <c r="P86" i="1" s="1"/>
  <c r="Q87" i="1" s="1"/>
  <c r="R88" i="1" s="1"/>
  <c r="S89" i="1" s="1"/>
  <c r="T90" i="1" s="1"/>
  <c r="U91" i="1" s="1"/>
  <c r="V92" i="1" s="1"/>
  <c r="W93" i="1" s="1"/>
  <c r="X94" i="1" s="1"/>
  <c r="Y95" i="1" s="1"/>
  <c r="Z96" i="1" s="1"/>
  <c r="AA97" i="1" s="1"/>
  <c r="AB98" i="1" s="1"/>
  <c r="AC99" i="1" s="1"/>
  <c r="AD100" i="1" s="1"/>
  <c r="AE101" i="1" s="1"/>
  <c r="AF102" i="1" s="1"/>
  <c r="I75" i="1"/>
  <c r="J76" i="1" s="1"/>
  <c r="K77" i="1" s="1"/>
  <c r="L78" i="1" s="1"/>
  <c r="M79" i="1" s="1"/>
  <c r="N80" i="1" s="1"/>
  <c r="O81" i="1" s="1"/>
  <c r="P82" i="1" s="1"/>
  <c r="Q83" i="1" s="1"/>
  <c r="R84" i="1" s="1"/>
  <c r="S85" i="1" s="1"/>
  <c r="T86" i="1" s="1"/>
  <c r="U87" i="1" s="1"/>
  <c r="V88" i="1" s="1"/>
  <c r="W89" i="1" s="1"/>
  <c r="X90" i="1" s="1"/>
  <c r="Y91" i="1" s="1"/>
  <c r="Z92" i="1" s="1"/>
  <c r="AA93" i="1" s="1"/>
  <c r="AB94" i="1" s="1"/>
  <c r="AC95" i="1" s="1"/>
  <c r="AD96" i="1" s="1"/>
  <c r="AE97" i="1" s="1"/>
  <c r="AF98" i="1" s="1"/>
  <c r="AG99" i="1" s="1"/>
  <c r="AH100" i="1" s="1"/>
  <c r="AI101" i="1" s="1"/>
  <c r="AJ102" i="1" s="1"/>
  <c r="I63" i="1"/>
  <c r="H7" i="2"/>
  <c r="I8" i="2" s="1"/>
  <c r="J9" i="2" s="1"/>
  <c r="K10" i="2" s="1"/>
  <c r="L11" i="2" s="1"/>
  <c r="M12" i="2" s="1"/>
  <c r="N13" i="2" s="1"/>
  <c r="O14" i="2" s="1"/>
  <c r="P15" i="2" s="1"/>
  <c r="Q16" i="2" s="1"/>
  <c r="R17" i="2" s="1"/>
  <c r="S18" i="2" s="1"/>
  <c r="T19" i="2" s="1"/>
  <c r="U20" i="2" s="1"/>
  <c r="V21" i="2" s="1"/>
  <c r="W22" i="2" s="1"/>
  <c r="X23" i="2" s="1"/>
  <c r="Y24" i="2" s="1"/>
  <c r="Z25" i="2" s="1"/>
  <c r="AA26" i="2" s="1"/>
  <c r="AB27" i="2" s="1"/>
  <c r="AC28" i="2" s="1"/>
  <c r="AD29" i="2" s="1"/>
  <c r="AE30" i="2" s="1"/>
  <c r="AF31" i="2" s="1"/>
  <c r="AG32" i="2" s="1"/>
  <c r="AH33" i="2" s="1"/>
  <c r="AI34" i="2" s="1"/>
  <c r="AJ35" i="2" s="1"/>
  <c r="AK36" i="2" s="1"/>
  <c r="AL37" i="2" s="1"/>
  <c r="AM38" i="2" s="1"/>
  <c r="AN39" i="2" s="1"/>
  <c r="AO40" i="2" s="1"/>
  <c r="AP41" i="2" s="1"/>
  <c r="AQ42" i="2" s="1"/>
  <c r="AR43" i="2" s="1"/>
  <c r="AS44" i="2" s="1"/>
  <c r="AT45" i="2" s="1"/>
  <c r="AU46" i="2" s="1"/>
  <c r="AV47" i="2" s="1"/>
  <c r="F102" i="2"/>
  <c r="F98" i="2"/>
  <c r="G99" i="2" s="1"/>
  <c r="H100" i="2" s="1"/>
  <c r="I101" i="2" s="1"/>
  <c r="J102" i="2" s="1"/>
  <c r="F94" i="2"/>
  <c r="G95" i="2" s="1"/>
  <c r="H96" i="2" s="1"/>
  <c r="I97" i="2" s="1"/>
  <c r="J98" i="2" s="1"/>
  <c r="K99" i="2" s="1"/>
  <c r="L100" i="2" s="1"/>
  <c r="M101" i="2" s="1"/>
  <c r="N102" i="2" s="1"/>
  <c r="I64" i="1"/>
  <c r="J65" i="1" s="1"/>
  <c r="K66" i="1" s="1"/>
  <c r="L67" i="1" s="1"/>
  <c r="M68" i="1" s="1"/>
  <c r="N69" i="1" s="1"/>
  <c r="O70" i="1" s="1"/>
  <c r="P71" i="1" s="1"/>
  <c r="Q72" i="1" s="1"/>
  <c r="R73" i="1" s="1"/>
  <c r="S74" i="1" s="1"/>
  <c r="T75" i="1" s="1"/>
  <c r="U76" i="1" s="1"/>
  <c r="V77" i="1" s="1"/>
  <c r="W78" i="1" s="1"/>
  <c r="X79" i="1" s="1"/>
  <c r="Y80" i="1" s="1"/>
  <c r="Z81" i="1" s="1"/>
  <c r="AA82" i="1" s="1"/>
  <c r="AB83" i="1" s="1"/>
  <c r="AC84" i="1" s="1"/>
  <c r="AD85" i="1" s="1"/>
  <c r="AE86" i="1" s="1"/>
  <c r="AF87" i="1" s="1"/>
  <c r="AG88" i="1" s="1"/>
  <c r="AH89" i="1" s="1"/>
  <c r="AI90" i="1" s="1"/>
  <c r="AJ91" i="1" s="1"/>
  <c r="AK92" i="1" s="1"/>
  <c r="AL93" i="1" s="1"/>
  <c r="AM94" i="1" s="1"/>
  <c r="AN95" i="1" s="1"/>
  <c r="AO96" i="1" s="1"/>
  <c r="AP97" i="1" s="1"/>
  <c r="AQ98" i="1" s="1"/>
  <c r="AR99" i="1" s="1"/>
  <c r="AS100" i="1" s="1"/>
  <c r="AT101" i="1" s="1"/>
  <c r="AU102" i="1" s="1"/>
  <c r="S64" i="1"/>
  <c r="T65" i="1" s="1"/>
  <c r="U66" i="1" s="1"/>
  <c r="V67" i="1" s="1"/>
  <c r="W68" i="1" s="1"/>
  <c r="X69" i="1" s="1"/>
  <c r="Y70" i="1" s="1"/>
  <c r="Z71" i="1" s="1"/>
  <c r="AA72" i="1" s="1"/>
  <c r="AB73" i="1" s="1"/>
  <c r="AC74" i="1" s="1"/>
  <c r="AD75" i="1" s="1"/>
  <c r="AE76" i="1" s="1"/>
  <c r="AF77" i="1" s="1"/>
  <c r="AG78" i="1" s="1"/>
  <c r="AH79" i="1" s="1"/>
  <c r="AI80" i="1" s="1"/>
  <c r="AJ81" i="1" s="1"/>
  <c r="AK82" i="1" s="1"/>
  <c r="AL83" i="1" s="1"/>
  <c r="AM84" i="1" s="1"/>
  <c r="AN85" i="1" s="1"/>
  <c r="AO86" i="1" s="1"/>
  <c r="AP87" i="1" s="1"/>
  <c r="AQ88" i="1" s="1"/>
  <c r="AR89" i="1" s="1"/>
  <c r="AS90" i="1" s="1"/>
  <c r="AT91" i="1" s="1"/>
  <c r="AU92" i="1" s="1"/>
  <c r="AV93" i="1" s="1"/>
  <c r="AW94" i="1" s="1"/>
  <c r="AX95" i="1" s="1"/>
  <c r="AQ64" i="1"/>
  <c r="AR65" i="1" s="1"/>
  <c r="AS66" i="1" s="1"/>
  <c r="AT67" i="1" s="1"/>
  <c r="AU68" i="1" s="1"/>
  <c r="AV69" i="1" s="1"/>
  <c r="AW70" i="1" s="1"/>
  <c r="AX71" i="1" s="1"/>
  <c r="J64" i="1"/>
  <c r="K65" i="1" s="1"/>
  <c r="L66" i="1" s="1"/>
  <c r="M67" i="1" s="1"/>
  <c r="N68" i="1" s="1"/>
  <c r="O69" i="1" s="1"/>
  <c r="P70" i="1" s="1"/>
  <c r="Q71" i="1" s="1"/>
  <c r="R72" i="1" s="1"/>
  <c r="S73" i="1" s="1"/>
  <c r="T74" i="1" s="1"/>
  <c r="U75" i="1" s="1"/>
  <c r="V76" i="1" s="1"/>
  <c r="W77" i="1" s="1"/>
  <c r="X78" i="1" s="1"/>
  <c r="Y79" i="1" s="1"/>
  <c r="Z80" i="1" s="1"/>
  <c r="AA81" i="1" s="1"/>
  <c r="AB82" i="1" s="1"/>
  <c r="AC83" i="1" s="1"/>
  <c r="AD84" i="1" s="1"/>
  <c r="AE85" i="1" s="1"/>
  <c r="AF86" i="1" s="1"/>
  <c r="AG87" i="1" s="1"/>
  <c r="AH88" i="1" s="1"/>
  <c r="AI89" i="1" s="1"/>
  <c r="AJ90" i="1" s="1"/>
  <c r="AK91" i="1" s="1"/>
  <c r="AL92" i="1" s="1"/>
  <c r="AM93" i="1" s="1"/>
  <c r="AN94" i="1" s="1"/>
  <c r="AO95" i="1" s="1"/>
  <c r="AP96" i="1" s="1"/>
  <c r="AQ97" i="1" s="1"/>
  <c r="AR98" i="1" s="1"/>
  <c r="AS99" i="1" s="1"/>
  <c r="AT100" i="1" s="1"/>
  <c r="AU101" i="1" s="1"/>
  <c r="AV102" i="1" s="1"/>
  <c r="G3" i="1"/>
  <c r="M64" i="1"/>
  <c r="N65" i="1" s="1"/>
  <c r="O66" i="1" s="1"/>
  <c r="P67" i="1" s="1"/>
  <c r="Q68" i="1" s="1"/>
  <c r="R69" i="1" s="1"/>
  <c r="S70" i="1" s="1"/>
  <c r="T71" i="1" s="1"/>
  <c r="U72" i="1" s="1"/>
  <c r="V73" i="1" s="1"/>
  <c r="W74" i="1" s="1"/>
  <c r="X75" i="1" s="1"/>
  <c r="Y76" i="1" s="1"/>
  <c r="Z77" i="1" s="1"/>
  <c r="AA78" i="1" s="1"/>
  <c r="AB79" i="1" s="1"/>
  <c r="AC80" i="1" s="1"/>
  <c r="AD81" i="1" s="1"/>
  <c r="AE82" i="1" s="1"/>
  <c r="AF83" i="1" s="1"/>
  <c r="AG84" i="1" s="1"/>
  <c r="AH85" i="1" s="1"/>
  <c r="AI86" i="1" s="1"/>
  <c r="AJ87" i="1" s="1"/>
  <c r="AK88" i="1" s="1"/>
  <c r="AL89" i="1" s="1"/>
  <c r="AM90" i="1" s="1"/>
  <c r="AN91" i="1" s="1"/>
  <c r="AO92" i="1" s="1"/>
  <c r="AP93" i="1" s="1"/>
  <c r="AQ94" i="1" s="1"/>
  <c r="AR95" i="1" s="1"/>
  <c r="AS96" i="1" s="1"/>
  <c r="AT97" i="1" s="1"/>
  <c r="AU98" i="1" s="1"/>
  <c r="AV99" i="1" s="1"/>
  <c r="AW100" i="1" s="1"/>
  <c r="AX101" i="1" s="1"/>
  <c r="U64" i="1"/>
  <c r="V65" i="1" s="1"/>
  <c r="W66" i="1" s="1"/>
  <c r="X67" i="1" s="1"/>
  <c r="Y68" i="1" s="1"/>
  <c r="Z69" i="1" s="1"/>
  <c r="AA70" i="1" s="1"/>
  <c r="AB71" i="1" s="1"/>
  <c r="AC72" i="1" s="1"/>
  <c r="AD73" i="1" s="1"/>
  <c r="AE74" i="1" s="1"/>
  <c r="AF75" i="1" s="1"/>
  <c r="AG76" i="1" s="1"/>
  <c r="AH77" i="1" s="1"/>
  <c r="AI78" i="1" s="1"/>
  <c r="AJ79" i="1" s="1"/>
  <c r="AK80" i="1" s="1"/>
  <c r="AL81" i="1" s="1"/>
  <c r="AM82" i="1" s="1"/>
  <c r="AN83" i="1" s="1"/>
  <c r="AO84" i="1" s="1"/>
  <c r="AP85" i="1" s="1"/>
  <c r="AQ86" i="1" s="1"/>
  <c r="AR87" i="1" s="1"/>
  <c r="AS88" i="1" s="1"/>
  <c r="AT89" i="1" s="1"/>
  <c r="AU90" i="1" s="1"/>
  <c r="AV91" i="1" s="1"/>
  <c r="AW92" i="1" s="1"/>
  <c r="AX93" i="1" s="1"/>
  <c r="W64" i="1"/>
  <c r="X65" i="1" s="1"/>
  <c r="Y66" i="1" s="1"/>
  <c r="Z67" i="1" s="1"/>
  <c r="AA68" i="1" s="1"/>
  <c r="AB69" i="1" s="1"/>
  <c r="AC70" i="1" s="1"/>
  <c r="AD71" i="1" s="1"/>
  <c r="AE72" i="1" s="1"/>
  <c r="AF73" i="1" s="1"/>
  <c r="AG74" i="1" s="1"/>
  <c r="AH75" i="1" s="1"/>
  <c r="AI76" i="1" s="1"/>
  <c r="AJ77" i="1" s="1"/>
  <c r="AK78" i="1" s="1"/>
  <c r="AL79" i="1" s="1"/>
  <c r="AM80" i="1" s="1"/>
  <c r="AN81" i="1" s="1"/>
  <c r="AO82" i="1" s="1"/>
  <c r="AP83" i="1" s="1"/>
  <c r="AQ84" i="1" s="1"/>
  <c r="AR85" i="1" s="1"/>
  <c r="AS86" i="1" s="1"/>
  <c r="AT87" i="1" s="1"/>
  <c r="AU88" i="1" s="1"/>
  <c r="AV89" i="1" s="1"/>
  <c r="AW90" i="1" s="1"/>
  <c r="AX91" i="1" s="1"/>
  <c r="AG64" i="1"/>
  <c r="AH65" i="1" s="1"/>
  <c r="AI66" i="1" s="1"/>
  <c r="AJ67" i="1" s="1"/>
  <c r="AK68" i="1" s="1"/>
  <c r="AL69" i="1" s="1"/>
  <c r="AM70" i="1" s="1"/>
  <c r="AN71" i="1" s="1"/>
  <c r="AO72" i="1" s="1"/>
  <c r="AP73" i="1" s="1"/>
  <c r="AQ74" i="1" s="1"/>
  <c r="AR75" i="1" s="1"/>
  <c r="AS76" i="1" s="1"/>
  <c r="AT77" i="1" s="1"/>
  <c r="AU78" i="1" s="1"/>
  <c r="AV79" i="1" s="1"/>
  <c r="AW80" i="1" s="1"/>
  <c r="AX81" i="1" s="1"/>
  <c r="AK64" i="1"/>
  <c r="AL65" i="1" s="1"/>
  <c r="AM66" i="1" s="1"/>
  <c r="AN67" i="1" s="1"/>
  <c r="AO68" i="1" s="1"/>
  <c r="AP69" i="1" s="1"/>
  <c r="AQ70" i="1" s="1"/>
  <c r="AR71" i="1" s="1"/>
  <c r="AS72" i="1" s="1"/>
  <c r="AT73" i="1" s="1"/>
  <c r="AU74" i="1" s="1"/>
  <c r="AV75" i="1" s="1"/>
  <c r="AW76" i="1" s="1"/>
  <c r="AX77" i="1" s="1"/>
  <c r="AO64" i="1"/>
  <c r="AP65" i="1" s="1"/>
  <c r="AQ66" i="1" s="1"/>
  <c r="AR67" i="1" s="1"/>
  <c r="AS68" i="1" s="1"/>
  <c r="AT69" i="1" s="1"/>
  <c r="AU70" i="1" s="1"/>
  <c r="AV71" i="1" s="1"/>
  <c r="AW72" i="1" s="1"/>
  <c r="AX73" i="1" s="1"/>
  <c r="AS64" i="1"/>
  <c r="AT65" i="1" s="1"/>
  <c r="AU66" i="1" s="1"/>
  <c r="AV67" i="1" s="1"/>
  <c r="AW68" i="1" s="1"/>
  <c r="AX69" i="1" s="1"/>
  <c r="N11" i="1"/>
  <c r="O12" i="1" s="1"/>
  <c r="P13" i="1" s="1"/>
  <c r="Q14" i="1" s="1"/>
  <c r="R15" i="1" s="1"/>
  <c r="S16" i="1" s="1"/>
  <c r="T17" i="1" s="1"/>
  <c r="U18" i="1" s="1"/>
  <c r="V19" i="1" s="1"/>
  <c r="W20" i="1" s="1"/>
  <c r="X21" i="1" s="1"/>
  <c r="I101" i="1"/>
  <c r="J102" i="1" s="1"/>
  <c r="I99" i="1"/>
  <c r="J100" i="1" s="1"/>
  <c r="K101" i="1" s="1"/>
  <c r="L102" i="1" s="1"/>
  <c r="I97" i="1"/>
  <c r="J98" i="1" s="1"/>
  <c r="K99" i="1" s="1"/>
  <c r="L100" i="1" s="1"/>
  <c r="M101" i="1" s="1"/>
  <c r="N102" i="1" s="1"/>
  <c r="I95" i="1"/>
  <c r="J96" i="1" s="1"/>
  <c r="K97" i="1" s="1"/>
  <c r="L98" i="1" s="1"/>
  <c r="M99" i="1" s="1"/>
  <c r="N100" i="1" s="1"/>
  <c r="O101" i="1" s="1"/>
  <c r="P102" i="1" s="1"/>
  <c r="I73" i="1"/>
  <c r="J74" i="1" s="1"/>
  <c r="K75" i="1" s="1"/>
  <c r="L76" i="1" s="1"/>
  <c r="M77" i="1" s="1"/>
  <c r="N78" i="1" s="1"/>
  <c r="O79" i="1" s="1"/>
  <c r="P80" i="1" s="1"/>
  <c r="Q81" i="1" s="1"/>
  <c r="R82" i="1" s="1"/>
  <c r="S83" i="1" s="1"/>
  <c r="T84" i="1" s="1"/>
  <c r="U85" i="1" s="1"/>
  <c r="V86" i="1" s="1"/>
  <c r="W87" i="1" s="1"/>
  <c r="X88" i="1" s="1"/>
  <c r="Y89" i="1" s="1"/>
  <c r="Z90" i="1" s="1"/>
  <c r="AA91" i="1" s="1"/>
  <c r="AB92" i="1" s="1"/>
  <c r="AC93" i="1" s="1"/>
  <c r="AD94" i="1" s="1"/>
  <c r="AE95" i="1" s="1"/>
  <c r="AF96" i="1" s="1"/>
  <c r="AG97" i="1" s="1"/>
  <c r="AH98" i="1" s="1"/>
  <c r="AI99" i="1" s="1"/>
  <c r="AJ100" i="1" s="1"/>
  <c r="AK101" i="1" s="1"/>
  <c r="AL102" i="1" s="1"/>
  <c r="I71" i="1"/>
  <c r="J72" i="1" s="1"/>
  <c r="K73" i="1" s="1"/>
  <c r="L74" i="1" s="1"/>
  <c r="M75" i="1" s="1"/>
  <c r="N76" i="1" s="1"/>
  <c r="O77" i="1" s="1"/>
  <c r="P78" i="1" s="1"/>
  <c r="Q79" i="1" s="1"/>
  <c r="R80" i="1" s="1"/>
  <c r="S81" i="1" s="1"/>
  <c r="T82" i="1" s="1"/>
  <c r="U83" i="1" s="1"/>
  <c r="V84" i="1" s="1"/>
  <c r="W85" i="1" s="1"/>
  <c r="X86" i="1" s="1"/>
  <c r="Y87" i="1" s="1"/>
  <c r="Z88" i="1" s="1"/>
  <c r="AA89" i="1" s="1"/>
  <c r="AB90" i="1" s="1"/>
  <c r="AC91" i="1" s="1"/>
  <c r="AD92" i="1" s="1"/>
  <c r="AE93" i="1" s="1"/>
  <c r="AF94" i="1" s="1"/>
  <c r="AG95" i="1" s="1"/>
  <c r="AH96" i="1" s="1"/>
  <c r="AI97" i="1" s="1"/>
  <c r="AJ98" i="1" s="1"/>
  <c r="AK99" i="1" s="1"/>
  <c r="AL100" i="1" s="1"/>
  <c r="AM101" i="1" s="1"/>
  <c r="AN102" i="1" s="1"/>
  <c r="I67" i="1"/>
  <c r="J68" i="1" s="1"/>
  <c r="K69" i="1" s="1"/>
  <c r="L70" i="1" s="1"/>
  <c r="M71" i="1" s="1"/>
  <c r="N72" i="1" s="1"/>
  <c r="O73" i="1" s="1"/>
  <c r="P74" i="1" s="1"/>
  <c r="Q75" i="1" s="1"/>
  <c r="R76" i="1" s="1"/>
  <c r="S77" i="1" s="1"/>
  <c r="T78" i="1" s="1"/>
  <c r="U79" i="1" s="1"/>
  <c r="V80" i="1" s="1"/>
  <c r="W81" i="1" s="1"/>
  <c r="X82" i="1" s="1"/>
  <c r="Y83" i="1" s="1"/>
  <c r="Z84" i="1" s="1"/>
  <c r="AA85" i="1" s="1"/>
  <c r="AB86" i="1" s="1"/>
  <c r="AC87" i="1" s="1"/>
  <c r="AD88" i="1" s="1"/>
  <c r="AE89" i="1" s="1"/>
  <c r="AF90" i="1" s="1"/>
  <c r="AG91" i="1" s="1"/>
  <c r="AH92" i="1" s="1"/>
  <c r="AI93" i="1" s="1"/>
  <c r="AJ94" i="1" s="1"/>
  <c r="AK95" i="1" s="1"/>
  <c r="AL96" i="1" s="1"/>
  <c r="AM97" i="1" s="1"/>
  <c r="AN98" i="1" s="1"/>
  <c r="AO99" i="1" s="1"/>
  <c r="AP100" i="1" s="1"/>
  <c r="AQ101" i="1" s="1"/>
  <c r="AR102" i="1" s="1"/>
  <c r="H64" i="1"/>
  <c r="I65" i="1" s="1"/>
  <c r="J66" i="1" s="1"/>
  <c r="K67" i="1" s="1"/>
  <c r="L68" i="1" s="1"/>
  <c r="M69" i="1" s="1"/>
  <c r="N70" i="1" s="1"/>
  <c r="O71" i="1" s="1"/>
  <c r="P72" i="1" s="1"/>
  <c r="Q73" i="1" s="1"/>
  <c r="R74" i="1" s="1"/>
  <c r="S75" i="1" s="1"/>
  <c r="T76" i="1" s="1"/>
  <c r="U77" i="1" s="1"/>
  <c r="V78" i="1" s="1"/>
  <c r="W79" i="1" s="1"/>
  <c r="X80" i="1" s="1"/>
  <c r="Y81" i="1" s="1"/>
  <c r="Z82" i="1" s="1"/>
  <c r="AA83" i="1" s="1"/>
  <c r="AB84" i="1" s="1"/>
  <c r="AC85" i="1" s="1"/>
  <c r="AD86" i="1" s="1"/>
  <c r="AE87" i="1" s="1"/>
  <c r="AF88" i="1" s="1"/>
  <c r="AG89" i="1" s="1"/>
  <c r="AH90" i="1" s="1"/>
  <c r="AI91" i="1" s="1"/>
  <c r="AJ92" i="1" s="1"/>
  <c r="AK93" i="1" s="1"/>
  <c r="AL94" i="1" s="1"/>
  <c r="AM95" i="1" s="1"/>
  <c r="AN96" i="1" s="1"/>
  <c r="AO97" i="1" s="1"/>
  <c r="AP98" i="1" s="1"/>
  <c r="AQ99" i="1" s="1"/>
  <c r="AR100" i="1" s="1"/>
  <c r="AS101" i="1" s="1"/>
  <c r="AT102" i="1" s="1"/>
  <c r="I61" i="1"/>
  <c r="J62" i="1" s="1"/>
  <c r="K63" i="1" s="1"/>
  <c r="I59" i="1"/>
  <c r="J60" i="1" s="1"/>
  <c r="K61" i="1" s="1"/>
  <c r="L62" i="1" s="1"/>
  <c r="M63" i="1" s="1"/>
  <c r="I57" i="1"/>
  <c r="J58" i="1" s="1"/>
  <c r="K59" i="1" s="1"/>
  <c r="L60" i="1" s="1"/>
  <c r="M61" i="1" s="1"/>
  <c r="N62" i="1" s="1"/>
  <c r="O63" i="1" s="1"/>
  <c r="I55" i="1"/>
  <c r="J56" i="1" s="1"/>
  <c r="K57" i="1" s="1"/>
  <c r="L58" i="1" s="1"/>
  <c r="M59" i="1" s="1"/>
  <c r="N60" i="1" s="1"/>
  <c r="O61" i="1" s="1"/>
  <c r="P62" i="1" s="1"/>
  <c r="Q63" i="1" s="1"/>
  <c r="I53" i="1"/>
  <c r="J54" i="1" s="1"/>
  <c r="K55" i="1" s="1"/>
  <c r="L56" i="1" s="1"/>
  <c r="M57" i="1" s="1"/>
  <c r="N58" i="1" s="1"/>
  <c r="O59" i="1" s="1"/>
  <c r="P60" i="1" s="1"/>
  <c r="Q61" i="1" s="1"/>
  <c r="R62" i="1" s="1"/>
  <c r="S63" i="1" s="1"/>
  <c r="I51" i="1"/>
  <c r="J52" i="1" s="1"/>
  <c r="K53" i="1" s="1"/>
  <c r="L54" i="1" s="1"/>
  <c r="M55" i="1" s="1"/>
  <c r="N56" i="1" s="1"/>
  <c r="O57" i="1" s="1"/>
  <c r="P58" i="1" s="1"/>
  <c r="Q59" i="1" s="1"/>
  <c r="R60" i="1" s="1"/>
  <c r="S61" i="1" s="1"/>
  <c r="T62" i="1" s="1"/>
  <c r="U63" i="1" s="1"/>
  <c r="I49" i="1"/>
  <c r="J50" i="1" s="1"/>
  <c r="K51" i="1" s="1"/>
  <c r="L52" i="1" s="1"/>
  <c r="M53" i="1" s="1"/>
  <c r="N54" i="1" s="1"/>
  <c r="O55" i="1" s="1"/>
  <c r="P56" i="1" s="1"/>
  <c r="Q57" i="1" s="1"/>
  <c r="R58" i="1" s="1"/>
  <c r="S59" i="1" s="1"/>
  <c r="T60" i="1" s="1"/>
  <c r="U61" i="1" s="1"/>
  <c r="V62" i="1" s="1"/>
  <c r="W63" i="1" s="1"/>
  <c r="I47" i="1"/>
  <c r="J48" i="1" s="1"/>
  <c r="K49" i="1" s="1"/>
  <c r="L50" i="1" s="1"/>
  <c r="M51" i="1" s="1"/>
  <c r="N52" i="1" s="1"/>
  <c r="O53" i="1" s="1"/>
  <c r="P54" i="1" s="1"/>
  <c r="Q55" i="1" s="1"/>
  <c r="R56" i="1" s="1"/>
  <c r="S57" i="1" s="1"/>
  <c r="T58" i="1" s="1"/>
  <c r="U59" i="1" s="1"/>
  <c r="V60" i="1" s="1"/>
  <c r="W61" i="1" s="1"/>
  <c r="X62" i="1" s="1"/>
  <c r="Y63" i="1" s="1"/>
  <c r="I45" i="1"/>
  <c r="J46" i="1" s="1"/>
  <c r="K47" i="1" s="1"/>
  <c r="L48" i="1" s="1"/>
  <c r="M49" i="1" s="1"/>
  <c r="N50" i="1" s="1"/>
  <c r="O51" i="1" s="1"/>
  <c r="P52" i="1" s="1"/>
  <c r="Q53" i="1" s="1"/>
  <c r="R54" i="1" s="1"/>
  <c r="S55" i="1" s="1"/>
  <c r="T56" i="1" s="1"/>
  <c r="U57" i="1" s="1"/>
  <c r="V58" i="1" s="1"/>
  <c r="W59" i="1" s="1"/>
  <c r="X60" i="1" s="1"/>
  <c r="Y61" i="1" s="1"/>
  <c r="Z62" i="1" s="1"/>
  <c r="AA63" i="1" s="1"/>
  <c r="I43" i="1"/>
  <c r="J44" i="1" s="1"/>
  <c r="K45" i="1" s="1"/>
  <c r="L46" i="1" s="1"/>
  <c r="M47" i="1" s="1"/>
  <c r="N48" i="1" s="1"/>
  <c r="O49" i="1" s="1"/>
  <c r="P50" i="1" s="1"/>
  <c r="Q51" i="1" s="1"/>
  <c r="R52" i="1" s="1"/>
  <c r="S53" i="1" s="1"/>
  <c r="T54" i="1" s="1"/>
  <c r="U55" i="1" s="1"/>
  <c r="V56" i="1" s="1"/>
  <c r="W57" i="1" s="1"/>
  <c r="X58" i="1" s="1"/>
  <c r="Y59" i="1" s="1"/>
  <c r="Z60" i="1" s="1"/>
  <c r="AA61" i="1" s="1"/>
  <c r="AB62" i="1" s="1"/>
  <c r="AC63" i="1" s="1"/>
  <c r="I41" i="1"/>
  <c r="J42" i="1" s="1"/>
  <c r="K43" i="1" s="1"/>
  <c r="L44" i="1" s="1"/>
  <c r="M45" i="1" s="1"/>
  <c r="N46" i="1" s="1"/>
  <c r="O47" i="1" s="1"/>
  <c r="P48" i="1" s="1"/>
  <c r="Q49" i="1" s="1"/>
  <c r="R50" i="1" s="1"/>
  <c r="S51" i="1" s="1"/>
  <c r="T52" i="1" s="1"/>
  <c r="U53" i="1" s="1"/>
  <c r="V54" i="1" s="1"/>
  <c r="W55" i="1" s="1"/>
  <c r="X56" i="1" s="1"/>
  <c r="Y57" i="1" s="1"/>
  <c r="Z58" i="1" s="1"/>
  <c r="AA59" i="1" s="1"/>
  <c r="AB60" i="1" s="1"/>
  <c r="AC61" i="1" s="1"/>
  <c r="AD62" i="1" s="1"/>
  <c r="AE63" i="1" s="1"/>
  <c r="I39" i="1"/>
  <c r="J40" i="1" s="1"/>
  <c r="K41" i="1" s="1"/>
  <c r="L42" i="1" s="1"/>
  <c r="M43" i="1" s="1"/>
  <c r="N44" i="1" s="1"/>
  <c r="O45" i="1" s="1"/>
  <c r="P46" i="1" s="1"/>
  <c r="Q47" i="1" s="1"/>
  <c r="R48" i="1" s="1"/>
  <c r="S49" i="1" s="1"/>
  <c r="T50" i="1" s="1"/>
  <c r="U51" i="1" s="1"/>
  <c r="V52" i="1" s="1"/>
  <c r="W53" i="1" s="1"/>
  <c r="X54" i="1" s="1"/>
  <c r="Y55" i="1" s="1"/>
  <c r="Z56" i="1" s="1"/>
  <c r="AA57" i="1" s="1"/>
  <c r="AB58" i="1" s="1"/>
  <c r="AC59" i="1" s="1"/>
  <c r="AD60" i="1" s="1"/>
  <c r="AE61" i="1" s="1"/>
  <c r="AF62" i="1" s="1"/>
  <c r="AG63" i="1" s="1"/>
  <c r="I37" i="1"/>
  <c r="J38" i="1" s="1"/>
  <c r="K39" i="1" s="1"/>
  <c r="L40" i="1" s="1"/>
  <c r="M41" i="1" s="1"/>
  <c r="N42" i="1" s="1"/>
  <c r="O43" i="1" s="1"/>
  <c r="P44" i="1" s="1"/>
  <c r="Q45" i="1" s="1"/>
  <c r="R46" i="1" s="1"/>
  <c r="S47" i="1" s="1"/>
  <c r="T48" i="1" s="1"/>
  <c r="U49" i="1" s="1"/>
  <c r="V50" i="1" s="1"/>
  <c r="W51" i="1" s="1"/>
  <c r="X52" i="1" s="1"/>
  <c r="Y53" i="1" s="1"/>
  <c r="Z54" i="1" s="1"/>
  <c r="AA55" i="1" s="1"/>
  <c r="AB56" i="1" s="1"/>
  <c r="AC57" i="1" s="1"/>
  <c r="AD58" i="1" s="1"/>
  <c r="AE59" i="1" s="1"/>
  <c r="AF60" i="1" s="1"/>
  <c r="AG61" i="1" s="1"/>
  <c r="AH62" i="1" s="1"/>
  <c r="AI63" i="1" s="1"/>
  <c r="I35" i="1"/>
  <c r="J36" i="1" s="1"/>
  <c r="K37" i="1" s="1"/>
  <c r="L38" i="1" s="1"/>
  <c r="M39" i="1" s="1"/>
  <c r="N40" i="1" s="1"/>
  <c r="O41" i="1" s="1"/>
  <c r="P42" i="1" s="1"/>
  <c r="Q43" i="1" s="1"/>
  <c r="R44" i="1" s="1"/>
  <c r="S45" i="1" s="1"/>
  <c r="T46" i="1" s="1"/>
  <c r="U47" i="1" s="1"/>
  <c r="V48" i="1" s="1"/>
  <c r="W49" i="1" s="1"/>
  <c r="X50" i="1" s="1"/>
  <c r="Y51" i="1" s="1"/>
  <c r="Z52" i="1" s="1"/>
  <c r="AA53" i="1" s="1"/>
  <c r="AB54" i="1" s="1"/>
  <c r="AC55" i="1" s="1"/>
  <c r="AD56" i="1" s="1"/>
  <c r="AE57" i="1" s="1"/>
  <c r="AF58" i="1" s="1"/>
  <c r="AG59" i="1" s="1"/>
  <c r="AH60" i="1" s="1"/>
  <c r="AI61" i="1" s="1"/>
  <c r="AJ62" i="1" s="1"/>
  <c r="AK63" i="1" s="1"/>
  <c r="I33" i="1"/>
  <c r="J34" i="1" s="1"/>
  <c r="K35" i="1" s="1"/>
  <c r="L36" i="1" s="1"/>
  <c r="M37" i="1" s="1"/>
  <c r="N38" i="1" s="1"/>
  <c r="O39" i="1" s="1"/>
  <c r="P40" i="1" s="1"/>
  <c r="Q41" i="1" s="1"/>
  <c r="R42" i="1" s="1"/>
  <c r="S43" i="1" s="1"/>
  <c r="T44" i="1" s="1"/>
  <c r="U45" i="1" s="1"/>
  <c r="V46" i="1" s="1"/>
  <c r="W47" i="1" s="1"/>
  <c r="X48" i="1" s="1"/>
  <c r="Y49" i="1" s="1"/>
  <c r="Z50" i="1" s="1"/>
  <c r="AA51" i="1" s="1"/>
  <c r="AB52" i="1" s="1"/>
  <c r="AC53" i="1" s="1"/>
  <c r="AD54" i="1" s="1"/>
  <c r="AE55" i="1" s="1"/>
  <c r="AF56" i="1" s="1"/>
  <c r="AG57" i="1" s="1"/>
  <c r="AH58" i="1" s="1"/>
  <c r="AI59" i="1" s="1"/>
  <c r="AJ60" i="1" s="1"/>
  <c r="AK61" i="1" s="1"/>
  <c r="AL62" i="1" s="1"/>
  <c r="AM63" i="1" s="1"/>
  <c r="I31" i="1"/>
  <c r="J32" i="1" s="1"/>
  <c r="K33" i="1" s="1"/>
  <c r="L34" i="1" s="1"/>
  <c r="M35" i="1" s="1"/>
  <c r="N36" i="1" s="1"/>
  <c r="O37" i="1" s="1"/>
  <c r="P38" i="1" s="1"/>
  <c r="Q39" i="1" s="1"/>
  <c r="R40" i="1" s="1"/>
  <c r="S41" i="1" s="1"/>
  <c r="T42" i="1" s="1"/>
  <c r="U43" i="1" s="1"/>
  <c r="V44" i="1" s="1"/>
  <c r="W45" i="1" s="1"/>
  <c r="X46" i="1" s="1"/>
  <c r="Y47" i="1" s="1"/>
  <c r="Z48" i="1" s="1"/>
  <c r="AA49" i="1" s="1"/>
  <c r="AB50" i="1" s="1"/>
  <c r="AC51" i="1" s="1"/>
  <c r="AD52" i="1" s="1"/>
  <c r="AE53" i="1" s="1"/>
  <c r="AF54" i="1" s="1"/>
  <c r="AG55" i="1" s="1"/>
  <c r="AH56" i="1" s="1"/>
  <c r="AI57" i="1" s="1"/>
  <c r="AJ58" i="1" s="1"/>
  <c r="AK59" i="1" s="1"/>
  <c r="AL60" i="1" s="1"/>
  <c r="AM61" i="1" s="1"/>
  <c r="AN62" i="1" s="1"/>
  <c r="AO63" i="1" s="1"/>
  <c r="I29" i="1"/>
  <c r="J30" i="1" s="1"/>
  <c r="K31" i="1" s="1"/>
  <c r="L32" i="1" s="1"/>
  <c r="M33" i="1" s="1"/>
  <c r="N34" i="1" s="1"/>
  <c r="O35" i="1" s="1"/>
  <c r="P36" i="1" s="1"/>
  <c r="Q37" i="1" s="1"/>
  <c r="R38" i="1" s="1"/>
  <c r="S39" i="1" s="1"/>
  <c r="T40" i="1" s="1"/>
  <c r="U41" i="1" s="1"/>
  <c r="V42" i="1" s="1"/>
  <c r="W43" i="1" s="1"/>
  <c r="X44" i="1" s="1"/>
  <c r="Y45" i="1" s="1"/>
  <c r="Z46" i="1" s="1"/>
  <c r="AA47" i="1" s="1"/>
  <c r="AB48" i="1" s="1"/>
  <c r="AC49" i="1" s="1"/>
  <c r="AD50" i="1" s="1"/>
  <c r="AE51" i="1" s="1"/>
  <c r="AF52" i="1" s="1"/>
  <c r="AG53" i="1" s="1"/>
  <c r="AH54" i="1" s="1"/>
  <c r="AI55" i="1" s="1"/>
  <c r="AJ56" i="1" s="1"/>
  <c r="AK57" i="1" s="1"/>
  <c r="AL58" i="1" s="1"/>
  <c r="AM59" i="1" s="1"/>
  <c r="AN60" i="1" s="1"/>
  <c r="AO61" i="1" s="1"/>
  <c r="AP62" i="1" s="1"/>
  <c r="AQ63" i="1" s="1"/>
  <c r="I27" i="1"/>
  <c r="J28" i="1" s="1"/>
  <c r="K29" i="1" s="1"/>
  <c r="L30" i="1" s="1"/>
  <c r="M31" i="1" s="1"/>
  <c r="N32" i="1" s="1"/>
  <c r="O33" i="1" s="1"/>
  <c r="P34" i="1" s="1"/>
  <c r="Q35" i="1" s="1"/>
  <c r="R36" i="1" s="1"/>
  <c r="S37" i="1" s="1"/>
  <c r="T38" i="1" s="1"/>
  <c r="U39" i="1" s="1"/>
  <c r="V40" i="1" s="1"/>
  <c r="W41" i="1" s="1"/>
  <c r="X42" i="1" s="1"/>
  <c r="Y43" i="1" s="1"/>
  <c r="Z44" i="1" s="1"/>
  <c r="AA45" i="1" s="1"/>
  <c r="AB46" i="1" s="1"/>
  <c r="AC47" i="1" s="1"/>
  <c r="AD48" i="1" s="1"/>
  <c r="AE49" i="1" s="1"/>
  <c r="AF50" i="1" s="1"/>
  <c r="AG51" i="1" s="1"/>
  <c r="AH52" i="1" s="1"/>
  <c r="AI53" i="1" s="1"/>
  <c r="AJ54" i="1" s="1"/>
  <c r="AK55" i="1" s="1"/>
  <c r="AL56" i="1" s="1"/>
  <c r="AM57" i="1" s="1"/>
  <c r="AN58" i="1" s="1"/>
  <c r="AO59" i="1" s="1"/>
  <c r="AP60" i="1" s="1"/>
  <c r="AQ61" i="1" s="1"/>
  <c r="AR62" i="1" s="1"/>
  <c r="AS63" i="1" s="1"/>
  <c r="I25" i="1"/>
  <c r="J26" i="1" s="1"/>
  <c r="K27" i="1" s="1"/>
  <c r="L28" i="1" s="1"/>
  <c r="M29" i="1" s="1"/>
  <c r="N30" i="1" s="1"/>
  <c r="O31" i="1" s="1"/>
  <c r="P32" i="1" s="1"/>
  <c r="Q33" i="1" s="1"/>
  <c r="R34" i="1" s="1"/>
  <c r="S35" i="1" s="1"/>
  <c r="T36" i="1" s="1"/>
  <c r="U37" i="1" s="1"/>
  <c r="V38" i="1" s="1"/>
  <c r="W39" i="1" s="1"/>
  <c r="X40" i="1" s="1"/>
  <c r="Y41" i="1" s="1"/>
  <c r="Z42" i="1" s="1"/>
  <c r="AA43" i="1" s="1"/>
  <c r="AB44" i="1" s="1"/>
  <c r="AC45" i="1" s="1"/>
  <c r="AD46" i="1" s="1"/>
  <c r="AE47" i="1" s="1"/>
  <c r="AF48" i="1" s="1"/>
  <c r="AG49" i="1" s="1"/>
  <c r="AH50" i="1" s="1"/>
  <c r="AI51" i="1" s="1"/>
  <c r="AJ52" i="1" s="1"/>
  <c r="AK53" i="1" s="1"/>
  <c r="AL54" i="1" s="1"/>
  <c r="AM55" i="1" s="1"/>
  <c r="AN56" i="1" s="1"/>
  <c r="AO57" i="1" s="1"/>
  <c r="AP58" i="1" s="1"/>
  <c r="AQ59" i="1" s="1"/>
  <c r="AR60" i="1" s="1"/>
  <c r="AS61" i="1" s="1"/>
  <c r="AT62" i="1" s="1"/>
  <c r="AU63" i="1" s="1"/>
  <c r="H22" i="1"/>
  <c r="C8" i="3"/>
  <c r="I21" i="1"/>
  <c r="I19" i="1"/>
  <c r="J20" i="1" s="1"/>
  <c r="K21" i="1" s="1"/>
  <c r="I17" i="1"/>
  <c r="J18" i="1" s="1"/>
  <c r="K19" i="1" s="1"/>
  <c r="L20" i="1" s="1"/>
  <c r="M21" i="1" s="1"/>
  <c r="I15" i="1"/>
  <c r="J16" i="1" s="1"/>
  <c r="K17" i="1" s="1"/>
  <c r="L18" i="1" s="1"/>
  <c r="M19" i="1" s="1"/>
  <c r="N20" i="1" s="1"/>
  <c r="O21" i="1" s="1"/>
  <c r="I13" i="1"/>
  <c r="J14" i="1" s="1"/>
  <c r="K15" i="1" s="1"/>
  <c r="L16" i="1" s="1"/>
  <c r="M17" i="1" s="1"/>
  <c r="N18" i="1" s="1"/>
  <c r="O19" i="1" s="1"/>
  <c r="P20" i="1" s="1"/>
  <c r="Q21" i="1" s="1"/>
  <c r="I11" i="1"/>
  <c r="J12" i="1" s="1"/>
  <c r="K13" i="1" s="1"/>
  <c r="L14" i="1" s="1"/>
  <c r="M15" i="1" s="1"/>
  <c r="N16" i="1" s="1"/>
  <c r="O17" i="1" s="1"/>
  <c r="P18" i="1" s="1"/>
  <c r="Q19" i="1" s="1"/>
  <c r="R20" i="1" s="1"/>
  <c r="S21" i="1" s="1"/>
  <c r="I9" i="1"/>
  <c r="J10" i="1" s="1"/>
  <c r="I7" i="1"/>
  <c r="J8" i="1" s="1"/>
  <c r="K9" i="1" s="1"/>
  <c r="L10" i="1" s="1"/>
  <c r="H91" i="1"/>
  <c r="I92" i="1" s="1"/>
  <c r="J93" i="1" s="1"/>
  <c r="K94" i="1" s="1"/>
  <c r="L95" i="1" s="1"/>
  <c r="M96" i="1" s="1"/>
  <c r="N97" i="1" s="1"/>
  <c r="O98" i="1" s="1"/>
  <c r="P99" i="1" s="1"/>
  <c r="Q100" i="1" s="1"/>
  <c r="R101" i="1" s="1"/>
  <c r="S102" i="1" s="1"/>
  <c r="H87" i="1"/>
  <c r="I88" i="1" s="1"/>
  <c r="J89" i="1" s="1"/>
  <c r="K90" i="1" s="1"/>
  <c r="L91" i="1" s="1"/>
  <c r="M92" i="1" s="1"/>
  <c r="N93" i="1" s="1"/>
  <c r="O94" i="1" s="1"/>
  <c r="P95" i="1" s="1"/>
  <c r="Q96" i="1" s="1"/>
  <c r="R97" i="1" s="1"/>
  <c r="S98" i="1" s="1"/>
  <c r="T99" i="1" s="1"/>
  <c r="U100" i="1" s="1"/>
  <c r="V101" i="1" s="1"/>
  <c r="W102" i="1" s="1"/>
  <c r="H77" i="1"/>
  <c r="I78" i="1" s="1"/>
  <c r="J79" i="1" s="1"/>
  <c r="K80" i="1" s="1"/>
  <c r="L81" i="1" s="1"/>
  <c r="M82" i="1" s="1"/>
  <c r="N83" i="1" s="1"/>
  <c r="O84" i="1" s="1"/>
  <c r="P85" i="1" s="1"/>
  <c r="Q86" i="1" s="1"/>
  <c r="R87" i="1" s="1"/>
  <c r="S88" i="1" s="1"/>
  <c r="T89" i="1" s="1"/>
  <c r="U90" i="1" s="1"/>
  <c r="V91" i="1" s="1"/>
  <c r="W92" i="1" s="1"/>
  <c r="X93" i="1" s="1"/>
  <c r="Y94" i="1" s="1"/>
  <c r="Z95" i="1" s="1"/>
  <c r="AA96" i="1" s="1"/>
  <c r="AB97" i="1" s="1"/>
  <c r="AC98" i="1" s="1"/>
  <c r="AD99" i="1" s="1"/>
  <c r="AE100" i="1" s="1"/>
  <c r="AF101" i="1" s="1"/>
  <c r="AG102" i="1" s="1"/>
  <c r="H73" i="1"/>
  <c r="I74" i="1" s="1"/>
  <c r="J75" i="1" s="1"/>
  <c r="K76" i="1" s="1"/>
  <c r="L77" i="1" s="1"/>
  <c r="M78" i="1" s="1"/>
  <c r="N79" i="1" s="1"/>
  <c r="O80" i="1" s="1"/>
  <c r="P81" i="1" s="1"/>
  <c r="Q82" i="1" s="1"/>
  <c r="R83" i="1" s="1"/>
  <c r="S84" i="1" s="1"/>
  <c r="T85" i="1" s="1"/>
  <c r="U86" i="1" s="1"/>
  <c r="V87" i="1" s="1"/>
  <c r="W88" i="1" s="1"/>
  <c r="X89" i="1" s="1"/>
  <c r="Y90" i="1" s="1"/>
  <c r="Z91" i="1" s="1"/>
  <c r="AA92" i="1" s="1"/>
  <c r="AB93" i="1" s="1"/>
  <c r="AC94" i="1" s="1"/>
  <c r="AD95" i="1" s="1"/>
  <c r="AE96" i="1" s="1"/>
  <c r="AF97" i="1" s="1"/>
  <c r="AG98" i="1" s="1"/>
  <c r="AH99" i="1" s="1"/>
  <c r="AI100" i="1" s="1"/>
  <c r="AJ101" i="1" s="1"/>
  <c r="AK102" i="1" s="1"/>
  <c r="H65" i="1"/>
  <c r="I66" i="1" s="1"/>
  <c r="J67" i="1" s="1"/>
  <c r="K68" i="1" s="1"/>
  <c r="L69" i="1" s="1"/>
  <c r="M70" i="1" s="1"/>
  <c r="N71" i="1" s="1"/>
  <c r="O72" i="1" s="1"/>
  <c r="P73" i="1" s="1"/>
  <c r="Q74" i="1" s="1"/>
  <c r="R75" i="1" s="1"/>
  <c r="S76" i="1" s="1"/>
  <c r="T77" i="1" s="1"/>
  <c r="U78" i="1" s="1"/>
  <c r="V79" i="1" s="1"/>
  <c r="W80" i="1" s="1"/>
  <c r="X81" i="1" s="1"/>
  <c r="Y82" i="1" s="1"/>
  <c r="Z83" i="1" s="1"/>
  <c r="AA84" i="1" s="1"/>
  <c r="AB85" i="1" s="1"/>
  <c r="AC86" i="1" s="1"/>
  <c r="AD87" i="1" s="1"/>
  <c r="AE88" i="1" s="1"/>
  <c r="AF89" i="1" s="1"/>
  <c r="AG90" i="1" s="1"/>
  <c r="AH91" i="1" s="1"/>
  <c r="AI92" i="1" s="1"/>
  <c r="AJ93" i="1" s="1"/>
  <c r="AK94" i="1" s="1"/>
  <c r="AL95" i="1" s="1"/>
  <c r="AM96" i="1" s="1"/>
  <c r="AN97" i="1" s="1"/>
  <c r="AO98" i="1" s="1"/>
  <c r="AP99" i="1" s="1"/>
  <c r="AQ100" i="1" s="1"/>
  <c r="AR101" i="1" s="1"/>
  <c r="AS102" i="1" s="1"/>
  <c r="H61" i="1"/>
  <c r="I62" i="1" s="1"/>
  <c r="J63" i="1" s="1"/>
  <c r="O64" i="1"/>
  <c r="P65" i="1" s="1"/>
  <c r="Q66" i="1" s="1"/>
  <c r="R67" i="1" s="1"/>
  <c r="S68" i="1" s="1"/>
  <c r="T69" i="1" s="1"/>
  <c r="U70" i="1" s="1"/>
  <c r="V71" i="1" s="1"/>
  <c r="W72" i="1" s="1"/>
  <c r="X73" i="1" s="1"/>
  <c r="Y74" i="1" s="1"/>
  <c r="Z75" i="1" s="1"/>
  <c r="AA76" i="1" s="1"/>
  <c r="AB77" i="1" s="1"/>
  <c r="AC78" i="1" s="1"/>
  <c r="AD79" i="1" s="1"/>
  <c r="AE80" i="1" s="1"/>
  <c r="AF81" i="1" s="1"/>
  <c r="AG82" i="1" s="1"/>
  <c r="AH83" i="1" s="1"/>
  <c r="AI84" i="1" s="1"/>
  <c r="AJ85" i="1" s="1"/>
  <c r="AK86" i="1" s="1"/>
  <c r="AL87" i="1" s="1"/>
  <c r="AM88" i="1" s="1"/>
  <c r="AN89" i="1" s="1"/>
  <c r="AO90" i="1" s="1"/>
  <c r="AP91" i="1" s="1"/>
  <c r="AQ92" i="1" s="1"/>
  <c r="AR93" i="1" s="1"/>
  <c r="AS94" i="1" s="1"/>
  <c r="AT95" i="1" s="1"/>
  <c r="AU96" i="1" s="1"/>
  <c r="AV97" i="1" s="1"/>
  <c r="AW98" i="1" s="1"/>
  <c r="AX99" i="1" s="1"/>
  <c r="AC64" i="1"/>
  <c r="AD65" i="1" s="1"/>
  <c r="AE66" i="1" s="1"/>
  <c r="AF67" i="1" s="1"/>
  <c r="AG68" i="1" s="1"/>
  <c r="AH69" i="1" s="1"/>
  <c r="AI70" i="1" s="1"/>
  <c r="AJ71" i="1" s="1"/>
  <c r="AK72" i="1" s="1"/>
  <c r="AL73" i="1" s="1"/>
  <c r="AM74" i="1" s="1"/>
  <c r="AN75" i="1" s="1"/>
  <c r="AO76" i="1" s="1"/>
  <c r="AP77" i="1" s="1"/>
  <c r="AQ78" i="1" s="1"/>
  <c r="AR79" i="1" s="1"/>
  <c r="AS80" i="1" s="1"/>
  <c r="AT81" i="1" s="1"/>
  <c r="AU82" i="1" s="1"/>
  <c r="AV83" i="1" s="1"/>
  <c r="AW84" i="1" s="1"/>
  <c r="AX85" i="1" s="1"/>
  <c r="AI64" i="1"/>
  <c r="AJ65" i="1" s="1"/>
  <c r="AK66" i="1" s="1"/>
  <c r="AL67" i="1" s="1"/>
  <c r="AM68" i="1" s="1"/>
  <c r="AN69" i="1" s="1"/>
  <c r="AO70" i="1" s="1"/>
  <c r="AP71" i="1" s="1"/>
  <c r="AQ72" i="1" s="1"/>
  <c r="AR73" i="1" s="1"/>
  <c r="AS74" i="1" s="1"/>
  <c r="AT75" i="1" s="1"/>
  <c r="AU76" i="1" s="1"/>
  <c r="AV77" i="1" s="1"/>
  <c r="AW78" i="1" s="1"/>
  <c r="AX79" i="1" s="1"/>
  <c r="AM64" i="1"/>
  <c r="AN65" i="1" s="1"/>
  <c r="AO66" i="1" s="1"/>
  <c r="AP67" i="1" s="1"/>
  <c r="AQ68" i="1" s="1"/>
  <c r="AR69" i="1" s="1"/>
  <c r="AS70" i="1" s="1"/>
  <c r="AT71" i="1" s="1"/>
  <c r="AU72" i="1" s="1"/>
  <c r="AV73" i="1" s="1"/>
  <c r="AW74" i="1" s="1"/>
  <c r="AX75" i="1" s="1"/>
  <c r="AU64" i="1"/>
  <c r="AV65" i="1" s="1"/>
  <c r="AW66" i="1" s="1"/>
  <c r="AX67" i="1" s="1"/>
  <c r="H23" i="1"/>
  <c r="I24" i="1" s="1"/>
  <c r="J25" i="1" s="1"/>
  <c r="K26" i="1" s="1"/>
  <c r="L27" i="1" s="1"/>
  <c r="M28" i="1" s="1"/>
  <c r="N29" i="1" s="1"/>
  <c r="O30" i="1" s="1"/>
  <c r="P31" i="1" s="1"/>
  <c r="Q32" i="1" s="1"/>
  <c r="R33" i="1" s="1"/>
  <c r="S34" i="1" s="1"/>
  <c r="T35" i="1" s="1"/>
  <c r="U36" i="1" s="1"/>
  <c r="V37" i="1" s="1"/>
  <c r="W38" i="1" s="1"/>
  <c r="X39" i="1" s="1"/>
  <c r="Y40" i="1" s="1"/>
  <c r="Z41" i="1" s="1"/>
  <c r="AA42" i="1" s="1"/>
  <c r="AB43" i="1" s="1"/>
  <c r="AC44" i="1" s="1"/>
  <c r="AD45" i="1" s="1"/>
  <c r="AE46" i="1" s="1"/>
  <c r="AF47" i="1" s="1"/>
  <c r="AG48" i="1" s="1"/>
  <c r="AH49" i="1" s="1"/>
  <c r="AI50" i="1" s="1"/>
  <c r="AJ51" i="1" s="1"/>
  <c r="AK52" i="1" s="1"/>
  <c r="AL53" i="1" s="1"/>
  <c r="AM54" i="1" s="1"/>
  <c r="AN55" i="1" s="1"/>
  <c r="AO56" i="1" s="1"/>
  <c r="AP57" i="1" s="1"/>
  <c r="AQ58" i="1" s="1"/>
  <c r="AR59" i="1" s="1"/>
  <c r="AS60" i="1" s="1"/>
  <c r="AT61" i="1" s="1"/>
  <c r="AU62" i="1" s="1"/>
  <c r="AV63" i="1" s="1"/>
  <c r="C6" i="3"/>
  <c r="I22" i="1"/>
  <c r="K22" i="1"/>
  <c r="M22" i="1"/>
  <c r="O22" i="1"/>
  <c r="Q22" i="1"/>
  <c r="C7" i="3"/>
  <c r="H11" i="1"/>
  <c r="I12" i="1" s="1"/>
  <c r="J13" i="1" s="1"/>
  <c r="K14" i="1" s="1"/>
  <c r="L15" i="1" s="1"/>
  <c r="M16" i="1" s="1"/>
  <c r="N17" i="1" s="1"/>
  <c r="O18" i="1" s="1"/>
  <c r="P19" i="1" s="1"/>
  <c r="Q20" i="1" s="1"/>
  <c r="R21" i="1" s="1"/>
  <c r="J11" i="1"/>
  <c r="K12" i="1" s="1"/>
  <c r="L13" i="1" s="1"/>
  <c r="M14" i="1" s="1"/>
  <c r="N15" i="1" s="1"/>
  <c r="O16" i="1" s="1"/>
  <c r="P17" i="1" s="1"/>
  <c r="Q18" i="1" s="1"/>
  <c r="R19" i="1" s="1"/>
  <c r="S20" i="1" s="1"/>
  <c r="T21" i="1" s="1"/>
  <c r="L11" i="1"/>
  <c r="M12" i="1" s="1"/>
  <c r="N13" i="1" s="1"/>
  <c r="O14" i="1" s="1"/>
  <c r="P15" i="1" s="1"/>
  <c r="Q16" i="1" s="1"/>
  <c r="R17" i="1" s="1"/>
  <c r="S18" i="1" s="1"/>
  <c r="T19" i="1" s="1"/>
  <c r="U20" i="1" s="1"/>
  <c r="V21" i="1" s="1"/>
  <c r="H103" i="1"/>
  <c r="I103" i="1" s="1"/>
  <c r="H101" i="1"/>
  <c r="I102" i="1" s="1"/>
  <c r="H97" i="1"/>
  <c r="I98" i="1" s="1"/>
  <c r="J99" i="1" s="1"/>
  <c r="K100" i="1" s="1"/>
  <c r="L101" i="1" s="1"/>
  <c r="M102" i="1" s="1"/>
  <c r="H81" i="1"/>
  <c r="I82" i="1" s="1"/>
  <c r="J83" i="1" s="1"/>
  <c r="K84" i="1" s="1"/>
  <c r="L85" i="1" s="1"/>
  <c r="M86" i="1" s="1"/>
  <c r="N87" i="1" s="1"/>
  <c r="O88" i="1" s="1"/>
  <c r="P89" i="1" s="1"/>
  <c r="Q90" i="1" s="1"/>
  <c r="R91" i="1" s="1"/>
  <c r="S92" i="1" s="1"/>
  <c r="T93" i="1" s="1"/>
  <c r="U94" i="1" s="1"/>
  <c r="V95" i="1" s="1"/>
  <c r="W96" i="1" s="1"/>
  <c r="X97" i="1" s="1"/>
  <c r="Y98" i="1" s="1"/>
  <c r="Z99" i="1" s="1"/>
  <c r="AA100" i="1" s="1"/>
  <c r="AB101" i="1" s="1"/>
  <c r="AC102" i="1" s="1"/>
  <c r="H79" i="1"/>
  <c r="I80" i="1" s="1"/>
  <c r="J81" i="1" s="1"/>
  <c r="K82" i="1" s="1"/>
  <c r="L83" i="1" s="1"/>
  <c r="M84" i="1" s="1"/>
  <c r="N85" i="1" s="1"/>
  <c r="O86" i="1" s="1"/>
  <c r="P87" i="1" s="1"/>
  <c r="Q88" i="1" s="1"/>
  <c r="R89" i="1" s="1"/>
  <c r="S90" i="1" s="1"/>
  <c r="T91" i="1" s="1"/>
  <c r="U92" i="1" s="1"/>
  <c r="V93" i="1" s="1"/>
  <c r="W94" i="1" s="1"/>
  <c r="X95" i="1" s="1"/>
  <c r="Y96" i="1" s="1"/>
  <c r="Z97" i="1" s="1"/>
  <c r="AA98" i="1" s="1"/>
  <c r="AB99" i="1" s="1"/>
  <c r="AC100" i="1" s="1"/>
  <c r="AD101" i="1" s="1"/>
  <c r="AE102" i="1" s="1"/>
  <c r="H75" i="1"/>
  <c r="I76" i="1" s="1"/>
  <c r="J77" i="1" s="1"/>
  <c r="K78" i="1" s="1"/>
  <c r="L79" i="1" s="1"/>
  <c r="M80" i="1" s="1"/>
  <c r="N81" i="1" s="1"/>
  <c r="O82" i="1" s="1"/>
  <c r="P83" i="1" s="1"/>
  <c r="Q84" i="1" s="1"/>
  <c r="R85" i="1" s="1"/>
  <c r="S86" i="1" s="1"/>
  <c r="T87" i="1" s="1"/>
  <c r="U88" i="1" s="1"/>
  <c r="V89" i="1" s="1"/>
  <c r="W90" i="1" s="1"/>
  <c r="X91" i="1" s="1"/>
  <c r="Y92" i="1" s="1"/>
  <c r="Z93" i="1" s="1"/>
  <c r="AA94" i="1" s="1"/>
  <c r="AB95" i="1" s="1"/>
  <c r="AC96" i="1" s="1"/>
  <c r="AD97" i="1" s="1"/>
  <c r="AE98" i="1" s="1"/>
  <c r="AF99" i="1" s="1"/>
  <c r="AG100" i="1" s="1"/>
  <c r="AH101" i="1" s="1"/>
  <c r="AI102" i="1" s="1"/>
  <c r="E103" i="2"/>
  <c r="C9" i="3" s="1"/>
  <c r="F96" i="2"/>
  <c r="G97" i="2" s="1"/>
  <c r="H98" i="2" s="1"/>
  <c r="I99" i="2" s="1"/>
  <c r="J100" i="2" s="1"/>
  <c r="K101" i="2" s="1"/>
  <c r="L102" i="2" s="1"/>
  <c r="F90" i="2"/>
  <c r="G91" i="2" s="1"/>
  <c r="H92" i="2" s="1"/>
  <c r="I93" i="2" s="1"/>
  <c r="J94" i="2" s="1"/>
  <c r="K95" i="2" s="1"/>
  <c r="L96" i="2" s="1"/>
  <c r="M97" i="2" s="1"/>
  <c r="N98" i="2" s="1"/>
  <c r="O99" i="2" s="1"/>
  <c r="P100" i="2" s="1"/>
  <c r="Q101" i="2" s="1"/>
  <c r="R102" i="2" s="1"/>
  <c r="F88" i="2"/>
  <c r="G89" i="2" s="1"/>
  <c r="H90" i="2" s="1"/>
  <c r="I91" i="2" s="1"/>
  <c r="J92" i="2" s="1"/>
  <c r="K93" i="2" s="1"/>
  <c r="L94" i="2" s="1"/>
  <c r="M95" i="2" s="1"/>
  <c r="N96" i="2" s="1"/>
  <c r="O97" i="2" s="1"/>
  <c r="P98" i="2" s="1"/>
  <c r="Q99" i="2" s="1"/>
  <c r="R100" i="2" s="1"/>
  <c r="S101" i="2" s="1"/>
  <c r="T102" i="2" s="1"/>
  <c r="F86" i="2"/>
  <c r="G87" i="2" s="1"/>
  <c r="H88" i="2" s="1"/>
  <c r="I89" i="2" s="1"/>
  <c r="J90" i="2" s="1"/>
  <c r="K91" i="2" s="1"/>
  <c r="L92" i="2" s="1"/>
  <c r="M93" i="2" s="1"/>
  <c r="N94" i="2" s="1"/>
  <c r="O95" i="2" s="1"/>
  <c r="P96" i="2" s="1"/>
  <c r="Q97" i="2" s="1"/>
  <c r="R98" i="2" s="1"/>
  <c r="S99" i="2" s="1"/>
  <c r="T100" i="2" s="1"/>
  <c r="U101" i="2" s="1"/>
  <c r="V102" i="2" s="1"/>
  <c r="F84" i="2"/>
  <c r="G85" i="2" s="1"/>
  <c r="H86" i="2" s="1"/>
  <c r="I87" i="2" s="1"/>
  <c r="J88" i="2" s="1"/>
  <c r="K89" i="2" s="1"/>
  <c r="L90" i="2" s="1"/>
  <c r="M91" i="2" s="1"/>
  <c r="N92" i="2" s="1"/>
  <c r="O93" i="2" s="1"/>
  <c r="P94" i="2" s="1"/>
  <c r="Q95" i="2" s="1"/>
  <c r="R96" i="2" s="1"/>
  <c r="S97" i="2" s="1"/>
  <c r="T98" i="2" s="1"/>
  <c r="U99" i="2" s="1"/>
  <c r="V100" i="2" s="1"/>
  <c r="W101" i="2" s="1"/>
  <c r="X102" i="2" s="1"/>
  <c r="F82" i="2"/>
  <c r="G83" i="2" s="1"/>
  <c r="H84" i="2" s="1"/>
  <c r="I85" i="2" s="1"/>
  <c r="J86" i="2" s="1"/>
  <c r="K87" i="2" s="1"/>
  <c r="L88" i="2" s="1"/>
  <c r="M89" i="2" s="1"/>
  <c r="N90" i="2" s="1"/>
  <c r="O91" i="2" s="1"/>
  <c r="P92" i="2" s="1"/>
  <c r="Q93" i="2" s="1"/>
  <c r="R94" i="2" s="1"/>
  <c r="S95" i="2" s="1"/>
  <c r="T96" i="2" s="1"/>
  <c r="U97" i="2" s="1"/>
  <c r="V98" i="2" s="1"/>
  <c r="W99" i="2" s="1"/>
  <c r="X100" i="2" s="1"/>
  <c r="Y101" i="2" s="1"/>
  <c r="Z102" i="2" s="1"/>
  <c r="F80" i="2"/>
  <c r="G81" i="2" s="1"/>
  <c r="H82" i="2" s="1"/>
  <c r="I83" i="2" s="1"/>
  <c r="J84" i="2" s="1"/>
  <c r="K85" i="2" s="1"/>
  <c r="L86" i="2" s="1"/>
  <c r="M87" i="2" s="1"/>
  <c r="N88" i="2" s="1"/>
  <c r="O89" i="2" s="1"/>
  <c r="P90" i="2" s="1"/>
  <c r="Q91" i="2" s="1"/>
  <c r="R92" i="2" s="1"/>
  <c r="S93" i="2" s="1"/>
  <c r="T94" i="2" s="1"/>
  <c r="U95" i="2" s="1"/>
  <c r="V96" i="2" s="1"/>
  <c r="W97" i="2" s="1"/>
  <c r="X98" i="2" s="1"/>
  <c r="Y99" i="2" s="1"/>
  <c r="Z100" i="2" s="1"/>
  <c r="AA101" i="2" s="1"/>
  <c r="AB102" i="2" s="1"/>
  <c r="F78" i="2"/>
  <c r="G79" i="2" s="1"/>
  <c r="H80" i="2" s="1"/>
  <c r="I81" i="2" s="1"/>
  <c r="J82" i="2" s="1"/>
  <c r="K83" i="2" s="1"/>
  <c r="L84" i="2" s="1"/>
  <c r="M85" i="2" s="1"/>
  <c r="N86" i="2" s="1"/>
  <c r="O87" i="2" s="1"/>
  <c r="P88" i="2" s="1"/>
  <c r="Q89" i="2" s="1"/>
  <c r="R90" i="2" s="1"/>
  <c r="S91" i="2" s="1"/>
  <c r="T92" i="2" s="1"/>
  <c r="U93" i="2" s="1"/>
  <c r="V94" i="2" s="1"/>
  <c r="W95" i="2" s="1"/>
  <c r="X96" i="2" s="1"/>
  <c r="Y97" i="2" s="1"/>
  <c r="Z98" i="2" s="1"/>
  <c r="AA99" i="2" s="1"/>
  <c r="AB100" i="2" s="1"/>
  <c r="AC101" i="2" s="1"/>
  <c r="AD102" i="2" s="1"/>
  <c r="F76" i="2"/>
  <c r="G77" i="2" s="1"/>
  <c r="H78" i="2" s="1"/>
  <c r="I79" i="2" s="1"/>
  <c r="J80" i="2" s="1"/>
  <c r="K81" i="2" s="1"/>
  <c r="L82" i="2" s="1"/>
  <c r="M83" i="2" s="1"/>
  <c r="N84" i="2" s="1"/>
  <c r="O85" i="2" s="1"/>
  <c r="P86" i="2" s="1"/>
  <c r="Q87" i="2" s="1"/>
  <c r="R88" i="2" s="1"/>
  <c r="S89" i="2" s="1"/>
  <c r="T90" i="2" s="1"/>
  <c r="U91" i="2" s="1"/>
  <c r="V92" i="2" s="1"/>
  <c r="W93" i="2" s="1"/>
  <c r="X94" i="2" s="1"/>
  <c r="Y95" i="2" s="1"/>
  <c r="Z96" i="2" s="1"/>
  <c r="AA97" i="2" s="1"/>
  <c r="AB98" i="2" s="1"/>
  <c r="AC99" i="2" s="1"/>
  <c r="AD100" i="2" s="1"/>
  <c r="AE101" i="2" s="1"/>
  <c r="AF102" i="2" s="1"/>
  <c r="F74" i="2"/>
  <c r="G75" i="2" s="1"/>
  <c r="H76" i="2" s="1"/>
  <c r="I77" i="2" s="1"/>
  <c r="J78" i="2" s="1"/>
  <c r="K79" i="2" s="1"/>
  <c r="L80" i="2" s="1"/>
  <c r="M81" i="2" s="1"/>
  <c r="N82" i="2" s="1"/>
  <c r="O83" i="2" s="1"/>
  <c r="P84" i="2" s="1"/>
  <c r="Q85" i="2" s="1"/>
  <c r="R86" i="2" s="1"/>
  <c r="S87" i="2" s="1"/>
  <c r="T88" i="2" s="1"/>
  <c r="U89" i="2" s="1"/>
  <c r="V90" i="2" s="1"/>
  <c r="W91" i="2" s="1"/>
  <c r="X92" i="2" s="1"/>
  <c r="Y93" i="2" s="1"/>
  <c r="Z94" i="2" s="1"/>
  <c r="AA95" i="2" s="1"/>
  <c r="AB96" i="2" s="1"/>
  <c r="AC97" i="2" s="1"/>
  <c r="AD98" i="2" s="1"/>
  <c r="AE99" i="2" s="1"/>
  <c r="AF100" i="2" s="1"/>
  <c r="AG101" i="2" s="1"/>
  <c r="AH102" i="2" s="1"/>
  <c r="F72" i="2"/>
  <c r="G73" i="2" s="1"/>
  <c r="H74" i="2" s="1"/>
  <c r="I75" i="2" s="1"/>
  <c r="J76" i="2" s="1"/>
  <c r="K77" i="2" s="1"/>
  <c r="L78" i="2" s="1"/>
  <c r="M79" i="2" s="1"/>
  <c r="N80" i="2" s="1"/>
  <c r="O81" i="2" s="1"/>
  <c r="P82" i="2" s="1"/>
  <c r="Q83" i="2" s="1"/>
  <c r="R84" i="2" s="1"/>
  <c r="S85" i="2" s="1"/>
  <c r="T86" i="2" s="1"/>
  <c r="U87" i="2" s="1"/>
  <c r="V88" i="2" s="1"/>
  <c r="W89" i="2" s="1"/>
  <c r="X90" i="2" s="1"/>
  <c r="Y91" i="2" s="1"/>
  <c r="Z92" i="2" s="1"/>
  <c r="AA93" i="2" s="1"/>
  <c r="AB94" i="2" s="1"/>
  <c r="AC95" i="2" s="1"/>
  <c r="AD96" i="2" s="1"/>
  <c r="AE97" i="2" s="1"/>
  <c r="AF98" i="2" s="1"/>
  <c r="AG99" i="2" s="1"/>
  <c r="AH100" i="2" s="1"/>
  <c r="AI101" i="2" s="1"/>
  <c r="AJ102" i="2" s="1"/>
  <c r="F70" i="2"/>
  <c r="G71" i="2" s="1"/>
  <c r="H72" i="2" s="1"/>
  <c r="I73" i="2" s="1"/>
  <c r="J74" i="2" s="1"/>
  <c r="K75" i="2" s="1"/>
  <c r="L76" i="2" s="1"/>
  <c r="M77" i="2" s="1"/>
  <c r="N78" i="2" s="1"/>
  <c r="O79" i="2" s="1"/>
  <c r="P80" i="2" s="1"/>
  <c r="Q81" i="2" s="1"/>
  <c r="R82" i="2" s="1"/>
  <c r="S83" i="2" s="1"/>
  <c r="T84" i="2" s="1"/>
  <c r="U85" i="2" s="1"/>
  <c r="V86" i="2" s="1"/>
  <c r="W87" i="2" s="1"/>
  <c r="X88" i="2" s="1"/>
  <c r="Y89" i="2" s="1"/>
  <c r="Z90" i="2" s="1"/>
  <c r="AA91" i="2" s="1"/>
  <c r="AB92" i="2" s="1"/>
  <c r="AC93" i="2" s="1"/>
  <c r="AD94" i="2" s="1"/>
  <c r="AE95" i="2" s="1"/>
  <c r="AF96" i="2" s="1"/>
  <c r="AG97" i="2" s="1"/>
  <c r="AH98" i="2" s="1"/>
  <c r="AI99" i="2" s="1"/>
  <c r="AJ100" i="2" s="1"/>
  <c r="AK101" i="2" s="1"/>
  <c r="AL102" i="2" s="1"/>
  <c r="F68" i="2"/>
  <c r="G69" i="2" s="1"/>
  <c r="H70" i="2" s="1"/>
  <c r="I71" i="2" s="1"/>
  <c r="J72" i="2" s="1"/>
  <c r="K73" i="2" s="1"/>
  <c r="L74" i="2" s="1"/>
  <c r="M75" i="2" s="1"/>
  <c r="N76" i="2" s="1"/>
  <c r="O77" i="2" s="1"/>
  <c r="P78" i="2" s="1"/>
  <c r="Q79" i="2" s="1"/>
  <c r="R80" i="2" s="1"/>
  <c r="S81" i="2" s="1"/>
  <c r="T82" i="2" s="1"/>
  <c r="U83" i="2" s="1"/>
  <c r="V84" i="2" s="1"/>
  <c r="W85" i="2" s="1"/>
  <c r="X86" i="2" s="1"/>
  <c r="Y87" i="2" s="1"/>
  <c r="Z88" i="2" s="1"/>
  <c r="AA89" i="2" s="1"/>
  <c r="AB90" i="2" s="1"/>
  <c r="AC91" i="2" s="1"/>
  <c r="AD92" i="2" s="1"/>
  <c r="AE93" i="2" s="1"/>
  <c r="AF94" i="2" s="1"/>
  <c r="AG95" i="2" s="1"/>
  <c r="AH96" i="2" s="1"/>
  <c r="AI97" i="2" s="1"/>
  <c r="AJ98" i="2" s="1"/>
  <c r="AK99" i="2" s="1"/>
  <c r="AL100" i="2" s="1"/>
  <c r="AM101" i="2" s="1"/>
  <c r="AN102" i="2" s="1"/>
  <c r="F66" i="2"/>
  <c r="G67" i="2" s="1"/>
  <c r="H68" i="2" s="1"/>
  <c r="I69" i="2" s="1"/>
  <c r="J70" i="2" s="1"/>
  <c r="K71" i="2" s="1"/>
  <c r="L72" i="2" s="1"/>
  <c r="M73" i="2" s="1"/>
  <c r="N74" i="2" s="1"/>
  <c r="O75" i="2" s="1"/>
  <c r="P76" i="2" s="1"/>
  <c r="Q77" i="2" s="1"/>
  <c r="R78" i="2" s="1"/>
  <c r="S79" i="2" s="1"/>
  <c r="T80" i="2" s="1"/>
  <c r="U81" i="2" s="1"/>
  <c r="V82" i="2" s="1"/>
  <c r="W83" i="2" s="1"/>
  <c r="X84" i="2" s="1"/>
  <c r="Y85" i="2" s="1"/>
  <c r="Z86" i="2" s="1"/>
  <c r="AA87" i="2" s="1"/>
  <c r="AB88" i="2" s="1"/>
  <c r="AC89" i="2" s="1"/>
  <c r="AD90" i="2" s="1"/>
  <c r="AE91" i="2" s="1"/>
  <c r="AF92" i="2" s="1"/>
  <c r="AG93" i="2" s="1"/>
  <c r="AH94" i="2" s="1"/>
  <c r="AI95" i="2" s="1"/>
  <c r="AJ96" i="2" s="1"/>
  <c r="AK97" i="2" s="1"/>
  <c r="AL98" i="2" s="1"/>
  <c r="AM99" i="2" s="1"/>
  <c r="AN100" i="2" s="1"/>
  <c r="AO101" i="2" s="1"/>
  <c r="AP102" i="2" s="1"/>
  <c r="F64" i="2"/>
  <c r="G65" i="2" s="1"/>
  <c r="H66" i="2" s="1"/>
  <c r="I67" i="2" s="1"/>
  <c r="J68" i="2" s="1"/>
  <c r="K69" i="2" s="1"/>
  <c r="L70" i="2" s="1"/>
  <c r="M71" i="2" s="1"/>
  <c r="N72" i="2" s="1"/>
  <c r="O73" i="2" s="1"/>
  <c r="P74" i="2" s="1"/>
  <c r="Q75" i="2" s="1"/>
  <c r="R76" i="2" s="1"/>
  <c r="S77" i="2" s="1"/>
  <c r="T78" i="2" s="1"/>
  <c r="U79" i="2" s="1"/>
  <c r="V80" i="2" s="1"/>
  <c r="W81" i="2" s="1"/>
  <c r="X82" i="2" s="1"/>
  <c r="Y83" i="2" s="1"/>
  <c r="Z84" i="2" s="1"/>
  <c r="AA85" i="2" s="1"/>
  <c r="AB86" i="2" s="1"/>
  <c r="AC87" i="2" s="1"/>
  <c r="AD88" i="2" s="1"/>
  <c r="AE89" i="2" s="1"/>
  <c r="AF90" i="2" s="1"/>
  <c r="AG91" i="2" s="1"/>
  <c r="AH92" i="2" s="1"/>
  <c r="AI93" i="2" s="1"/>
  <c r="AJ94" i="2" s="1"/>
  <c r="AK95" i="2" s="1"/>
  <c r="AL96" i="2" s="1"/>
  <c r="AM97" i="2" s="1"/>
  <c r="AN98" i="2" s="1"/>
  <c r="AO99" i="2" s="1"/>
  <c r="AP100" i="2" s="1"/>
  <c r="AQ101" i="2" s="1"/>
  <c r="AR102" i="2" s="1"/>
  <c r="F62" i="2"/>
  <c r="G63" i="2" s="1"/>
  <c r="H64" i="2" s="1"/>
  <c r="I65" i="2" s="1"/>
  <c r="J66" i="2" s="1"/>
  <c r="K67" i="2" s="1"/>
  <c r="L68" i="2" s="1"/>
  <c r="M69" i="2" s="1"/>
  <c r="N70" i="2" s="1"/>
  <c r="O71" i="2" s="1"/>
  <c r="P72" i="2" s="1"/>
  <c r="Q73" i="2" s="1"/>
  <c r="R74" i="2" s="1"/>
  <c r="S75" i="2" s="1"/>
  <c r="T76" i="2" s="1"/>
  <c r="U77" i="2" s="1"/>
  <c r="V78" i="2" s="1"/>
  <c r="W79" i="2" s="1"/>
  <c r="X80" i="2" s="1"/>
  <c r="Y81" i="2" s="1"/>
  <c r="Z82" i="2" s="1"/>
  <c r="AA83" i="2" s="1"/>
  <c r="AB84" i="2" s="1"/>
  <c r="AC85" i="2" s="1"/>
  <c r="AD86" i="2" s="1"/>
  <c r="AE87" i="2" s="1"/>
  <c r="AF88" i="2" s="1"/>
  <c r="AG89" i="2" s="1"/>
  <c r="AH90" i="2" s="1"/>
  <c r="AI91" i="2" s="1"/>
  <c r="AJ92" i="2" s="1"/>
  <c r="AK93" i="2" s="1"/>
  <c r="AL94" i="2" s="1"/>
  <c r="AM95" i="2" s="1"/>
  <c r="AN96" i="2" s="1"/>
  <c r="AO97" i="2" s="1"/>
  <c r="AP98" i="2" s="1"/>
  <c r="AQ99" i="2" s="1"/>
  <c r="AR100" i="2" s="1"/>
  <c r="AS101" i="2" s="1"/>
  <c r="AT102" i="2" s="1"/>
  <c r="F60" i="2"/>
  <c r="G61" i="2" s="1"/>
  <c r="H62" i="2" s="1"/>
  <c r="I63" i="2" s="1"/>
  <c r="J64" i="2" s="1"/>
  <c r="K65" i="2" s="1"/>
  <c r="L66" i="2" s="1"/>
  <c r="M67" i="2" s="1"/>
  <c r="N68" i="2" s="1"/>
  <c r="O69" i="2" s="1"/>
  <c r="P70" i="2" s="1"/>
  <c r="Q71" i="2" s="1"/>
  <c r="R72" i="2" s="1"/>
  <c r="S73" i="2" s="1"/>
  <c r="T74" i="2" s="1"/>
  <c r="U75" i="2" s="1"/>
  <c r="V76" i="2" s="1"/>
  <c r="W77" i="2" s="1"/>
  <c r="X78" i="2" s="1"/>
  <c r="Y79" i="2" s="1"/>
  <c r="Z80" i="2" s="1"/>
  <c r="AA81" i="2" s="1"/>
  <c r="AB82" i="2" s="1"/>
  <c r="AC83" i="2" s="1"/>
  <c r="AD84" i="2" s="1"/>
  <c r="AE85" i="2" s="1"/>
  <c r="AF86" i="2" s="1"/>
  <c r="AG87" i="2" s="1"/>
  <c r="AH88" i="2" s="1"/>
  <c r="AI89" i="2" s="1"/>
  <c r="AJ90" i="2" s="1"/>
  <c r="AK91" i="2" s="1"/>
  <c r="AL92" i="2" s="1"/>
  <c r="AM93" i="2" s="1"/>
  <c r="AN94" i="2" s="1"/>
  <c r="AO95" i="2" s="1"/>
  <c r="AP96" i="2" s="1"/>
  <c r="AQ97" i="2" s="1"/>
  <c r="AR98" i="2" s="1"/>
  <c r="AS99" i="2" s="1"/>
  <c r="AT100" i="2" s="1"/>
  <c r="AU101" i="2" s="1"/>
  <c r="AV102" i="2" s="1"/>
  <c r="F58" i="2"/>
  <c r="G59" i="2" s="1"/>
  <c r="H60" i="2" s="1"/>
  <c r="I61" i="2" s="1"/>
  <c r="J62" i="2" s="1"/>
  <c r="K63" i="2" s="1"/>
  <c r="L64" i="2" s="1"/>
  <c r="M65" i="2" s="1"/>
  <c r="N66" i="2" s="1"/>
  <c r="O67" i="2" s="1"/>
  <c r="P68" i="2" s="1"/>
  <c r="Q69" i="2" s="1"/>
  <c r="R70" i="2" s="1"/>
  <c r="S71" i="2" s="1"/>
  <c r="T72" i="2" s="1"/>
  <c r="U73" i="2" s="1"/>
  <c r="V74" i="2" s="1"/>
  <c r="W75" i="2" s="1"/>
  <c r="X76" i="2" s="1"/>
  <c r="Y77" i="2" s="1"/>
  <c r="Z78" i="2" s="1"/>
  <c r="AA79" i="2" s="1"/>
  <c r="AB80" i="2" s="1"/>
  <c r="AC81" i="2" s="1"/>
  <c r="AD82" i="2" s="1"/>
  <c r="AE83" i="2" s="1"/>
  <c r="AF84" i="2" s="1"/>
  <c r="AG85" i="2" s="1"/>
  <c r="AH86" i="2" s="1"/>
  <c r="AI87" i="2" s="1"/>
  <c r="AJ88" i="2" s="1"/>
  <c r="AK89" i="2" s="1"/>
  <c r="AL90" i="2" s="1"/>
  <c r="AM91" i="2" s="1"/>
  <c r="AN92" i="2" s="1"/>
  <c r="AO93" i="2" s="1"/>
  <c r="AP94" i="2" s="1"/>
  <c r="AQ95" i="2" s="1"/>
  <c r="AR96" i="2" s="1"/>
  <c r="AS97" i="2" s="1"/>
  <c r="AT98" i="2" s="1"/>
  <c r="AU99" i="2" s="1"/>
  <c r="AV100" i="2" s="1"/>
  <c r="F52" i="2"/>
  <c r="G53" i="2" s="1"/>
  <c r="H54" i="2" s="1"/>
  <c r="I55" i="2" s="1"/>
  <c r="J56" i="2" s="1"/>
  <c r="K57" i="2" s="1"/>
  <c r="L58" i="2" s="1"/>
  <c r="M59" i="2" s="1"/>
  <c r="N60" i="2" s="1"/>
  <c r="O61" i="2" s="1"/>
  <c r="P62" i="2" s="1"/>
  <c r="Q63" i="2" s="1"/>
  <c r="R64" i="2" s="1"/>
  <c r="S65" i="2" s="1"/>
  <c r="T66" i="2" s="1"/>
  <c r="U67" i="2" s="1"/>
  <c r="V68" i="2" s="1"/>
  <c r="W69" i="2" s="1"/>
  <c r="X70" i="2" s="1"/>
  <c r="Y71" i="2" s="1"/>
  <c r="Z72" i="2" s="1"/>
  <c r="AA73" i="2" s="1"/>
  <c r="AB74" i="2" s="1"/>
  <c r="AC75" i="2" s="1"/>
  <c r="AD76" i="2" s="1"/>
  <c r="AE77" i="2" s="1"/>
  <c r="AF78" i="2" s="1"/>
  <c r="AG79" i="2" s="1"/>
  <c r="AH80" i="2" s="1"/>
  <c r="AI81" i="2" s="1"/>
  <c r="AJ82" i="2" s="1"/>
  <c r="AK83" i="2" s="1"/>
  <c r="AL84" i="2" s="1"/>
  <c r="AM85" i="2" s="1"/>
  <c r="AN86" i="2" s="1"/>
  <c r="AO87" i="2" s="1"/>
  <c r="AP88" i="2" s="1"/>
  <c r="AQ89" i="2" s="1"/>
  <c r="AR90" i="2" s="1"/>
  <c r="AS91" i="2" s="1"/>
  <c r="AT92" i="2" s="1"/>
  <c r="AU93" i="2" s="1"/>
  <c r="AV94" i="2" s="1"/>
  <c r="F50" i="2"/>
  <c r="G51" i="2" s="1"/>
  <c r="H52" i="2" s="1"/>
  <c r="I53" i="2" s="1"/>
  <c r="J54" i="2" s="1"/>
  <c r="K55" i="2" s="1"/>
  <c r="L56" i="2" s="1"/>
  <c r="M57" i="2" s="1"/>
  <c r="N58" i="2" s="1"/>
  <c r="O59" i="2" s="1"/>
  <c r="P60" i="2" s="1"/>
  <c r="Q61" i="2" s="1"/>
  <c r="R62" i="2" s="1"/>
  <c r="S63" i="2" s="1"/>
  <c r="T64" i="2" s="1"/>
  <c r="U65" i="2" s="1"/>
  <c r="V66" i="2" s="1"/>
  <c r="W67" i="2" s="1"/>
  <c r="X68" i="2" s="1"/>
  <c r="Y69" i="2" s="1"/>
  <c r="Z70" i="2" s="1"/>
  <c r="AA71" i="2" s="1"/>
  <c r="AB72" i="2" s="1"/>
  <c r="AC73" i="2" s="1"/>
  <c r="AD74" i="2" s="1"/>
  <c r="AE75" i="2" s="1"/>
  <c r="AF76" i="2" s="1"/>
  <c r="AG77" i="2" s="1"/>
  <c r="AH78" i="2" s="1"/>
  <c r="AI79" i="2" s="1"/>
  <c r="AJ80" i="2" s="1"/>
  <c r="AK81" i="2" s="1"/>
  <c r="AL82" i="2" s="1"/>
  <c r="AM83" i="2" s="1"/>
  <c r="AN84" i="2" s="1"/>
  <c r="AO85" i="2" s="1"/>
  <c r="AP86" i="2" s="1"/>
  <c r="AQ87" i="2" s="1"/>
  <c r="AR88" i="2" s="1"/>
  <c r="AS89" i="2" s="1"/>
  <c r="AT90" i="2" s="1"/>
  <c r="AU91" i="2" s="1"/>
  <c r="AV92" i="2" s="1"/>
  <c r="F48" i="2"/>
  <c r="G49" i="2" s="1"/>
  <c r="H50" i="2" s="1"/>
  <c r="I51" i="2" s="1"/>
  <c r="J52" i="2" s="1"/>
  <c r="K53" i="2" s="1"/>
  <c r="L54" i="2" s="1"/>
  <c r="M55" i="2" s="1"/>
  <c r="N56" i="2" s="1"/>
  <c r="O57" i="2" s="1"/>
  <c r="P58" i="2" s="1"/>
  <c r="Q59" i="2" s="1"/>
  <c r="R60" i="2" s="1"/>
  <c r="S61" i="2" s="1"/>
  <c r="T62" i="2" s="1"/>
  <c r="U63" i="2" s="1"/>
  <c r="V64" i="2" s="1"/>
  <c r="W65" i="2" s="1"/>
  <c r="X66" i="2" s="1"/>
  <c r="Y67" i="2" s="1"/>
  <c r="Z68" i="2" s="1"/>
  <c r="AA69" i="2" s="1"/>
  <c r="AB70" i="2" s="1"/>
  <c r="AC71" i="2" s="1"/>
  <c r="AD72" i="2" s="1"/>
  <c r="AE73" i="2" s="1"/>
  <c r="AF74" i="2" s="1"/>
  <c r="AG75" i="2" s="1"/>
  <c r="AH76" i="2" s="1"/>
  <c r="AI77" i="2" s="1"/>
  <c r="AJ78" i="2" s="1"/>
  <c r="AK79" i="2" s="1"/>
  <c r="AL80" i="2" s="1"/>
  <c r="AM81" i="2" s="1"/>
  <c r="AN82" i="2" s="1"/>
  <c r="AO83" i="2" s="1"/>
  <c r="AP84" i="2" s="1"/>
  <c r="AQ85" i="2" s="1"/>
  <c r="AR86" i="2" s="1"/>
  <c r="AS87" i="2" s="1"/>
  <c r="AT88" i="2" s="1"/>
  <c r="AU89" i="2" s="1"/>
  <c r="AV90" i="2" s="1"/>
  <c r="F46" i="2"/>
  <c r="G47" i="2" s="1"/>
  <c r="H48" i="2" s="1"/>
  <c r="I49" i="2" s="1"/>
  <c r="J50" i="2" s="1"/>
  <c r="K51" i="2" s="1"/>
  <c r="L52" i="2" s="1"/>
  <c r="M53" i="2" s="1"/>
  <c r="N54" i="2" s="1"/>
  <c r="O55" i="2" s="1"/>
  <c r="P56" i="2" s="1"/>
  <c r="Q57" i="2" s="1"/>
  <c r="R58" i="2" s="1"/>
  <c r="S59" i="2" s="1"/>
  <c r="T60" i="2" s="1"/>
  <c r="U61" i="2" s="1"/>
  <c r="V62" i="2" s="1"/>
  <c r="W63" i="2" s="1"/>
  <c r="X64" i="2" s="1"/>
  <c r="Y65" i="2" s="1"/>
  <c r="Z66" i="2" s="1"/>
  <c r="AA67" i="2" s="1"/>
  <c r="AB68" i="2" s="1"/>
  <c r="AC69" i="2" s="1"/>
  <c r="AD70" i="2" s="1"/>
  <c r="AE71" i="2" s="1"/>
  <c r="AF72" i="2" s="1"/>
  <c r="AG73" i="2" s="1"/>
  <c r="AH74" i="2" s="1"/>
  <c r="AI75" i="2" s="1"/>
  <c r="AJ76" i="2" s="1"/>
  <c r="AK77" i="2" s="1"/>
  <c r="AL78" i="2" s="1"/>
  <c r="AM79" i="2" s="1"/>
  <c r="AN80" i="2" s="1"/>
  <c r="AO81" i="2" s="1"/>
  <c r="AP82" i="2" s="1"/>
  <c r="AQ83" i="2" s="1"/>
  <c r="AR84" i="2" s="1"/>
  <c r="AS85" i="2" s="1"/>
  <c r="AT86" i="2" s="1"/>
  <c r="AU87" i="2" s="1"/>
  <c r="AV88" i="2" s="1"/>
  <c r="F44" i="2"/>
  <c r="G45" i="2" s="1"/>
  <c r="H46" i="2" s="1"/>
  <c r="I47" i="2" s="1"/>
  <c r="J48" i="2" s="1"/>
  <c r="K49" i="2" s="1"/>
  <c r="L50" i="2" s="1"/>
  <c r="M51" i="2" s="1"/>
  <c r="N52" i="2" s="1"/>
  <c r="O53" i="2" s="1"/>
  <c r="P54" i="2" s="1"/>
  <c r="Q55" i="2" s="1"/>
  <c r="R56" i="2" s="1"/>
  <c r="S57" i="2" s="1"/>
  <c r="T58" i="2" s="1"/>
  <c r="U59" i="2" s="1"/>
  <c r="V60" i="2" s="1"/>
  <c r="W61" i="2" s="1"/>
  <c r="X62" i="2" s="1"/>
  <c r="Y63" i="2" s="1"/>
  <c r="Z64" i="2" s="1"/>
  <c r="AA65" i="2" s="1"/>
  <c r="AB66" i="2" s="1"/>
  <c r="AC67" i="2" s="1"/>
  <c r="AD68" i="2" s="1"/>
  <c r="AE69" i="2" s="1"/>
  <c r="AF70" i="2" s="1"/>
  <c r="AG71" i="2" s="1"/>
  <c r="AH72" i="2" s="1"/>
  <c r="AI73" i="2" s="1"/>
  <c r="AJ74" i="2" s="1"/>
  <c r="AK75" i="2" s="1"/>
  <c r="AL76" i="2" s="1"/>
  <c r="AM77" i="2" s="1"/>
  <c r="AN78" i="2" s="1"/>
  <c r="AO79" i="2" s="1"/>
  <c r="AP80" i="2" s="1"/>
  <c r="AQ81" i="2" s="1"/>
  <c r="AR82" i="2" s="1"/>
  <c r="AS83" i="2" s="1"/>
  <c r="AT84" i="2" s="1"/>
  <c r="AU85" i="2" s="1"/>
  <c r="AV86" i="2" s="1"/>
  <c r="F42" i="2"/>
  <c r="G43" i="2" s="1"/>
  <c r="H44" i="2" s="1"/>
  <c r="I45" i="2" s="1"/>
  <c r="J46" i="2" s="1"/>
  <c r="K47" i="2" s="1"/>
  <c r="L48" i="2" s="1"/>
  <c r="M49" i="2" s="1"/>
  <c r="N50" i="2" s="1"/>
  <c r="O51" i="2" s="1"/>
  <c r="P52" i="2" s="1"/>
  <c r="Q53" i="2" s="1"/>
  <c r="R54" i="2" s="1"/>
  <c r="S55" i="2" s="1"/>
  <c r="T56" i="2" s="1"/>
  <c r="U57" i="2" s="1"/>
  <c r="V58" i="2" s="1"/>
  <c r="W59" i="2" s="1"/>
  <c r="X60" i="2" s="1"/>
  <c r="Y61" i="2" s="1"/>
  <c r="Z62" i="2" s="1"/>
  <c r="AA63" i="2" s="1"/>
  <c r="AB64" i="2" s="1"/>
  <c r="AC65" i="2" s="1"/>
  <c r="AD66" i="2" s="1"/>
  <c r="AE67" i="2" s="1"/>
  <c r="AF68" i="2" s="1"/>
  <c r="AG69" i="2" s="1"/>
  <c r="AH70" i="2" s="1"/>
  <c r="AI71" i="2" s="1"/>
  <c r="AJ72" i="2" s="1"/>
  <c r="AK73" i="2" s="1"/>
  <c r="AL74" i="2" s="1"/>
  <c r="AM75" i="2" s="1"/>
  <c r="AN76" i="2" s="1"/>
  <c r="AO77" i="2" s="1"/>
  <c r="AP78" i="2" s="1"/>
  <c r="AQ79" i="2" s="1"/>
  <c r="AR80" i="2" s="1"/>
  <c r="AS81" i="2" s="1"/>
  <c r="AT82" i="2" s="1"/>
  <c r="AU83" i="2" s="1"/>
  <c r="AV84" i="2" s="1"/>
  <c r="F40" i="2"/>
  <c r="G41" i="2" s="1"/>
  <c r="H42" i="2" s="1"/>
  <c r="I43" i="2" s="1"/>
  <c r="J44" i="2" s="1"/>
  <c r="K45" i="2" s="1"/>
  <c r="L46" i="2" s="1"/>
  <c r="M47" i="2" s="1"/>
  <c r="N48" i="2" s="1"/>
  <c r="O49" i="2" s="1"/>
  <c r="P50" i="2" s="1"/>
  <c r="Q51" i="2" s="1"/>
  <c r="R52" i="2" s="1"/>
  <c r="S53" i="2" s="1"/>
  <c r="T54" i="2" s="1"/>
  <c r="U55" i="2" s="1"/>
  <c r="V56" i="2" s="1"/>
  <c r="W57" i="2" s="1"/>
  <c r="X58" i="2" s="1"/>
  <c r="Y59" i="2" s="1"/>
  <c r="Z60" i="2" s="1"/>
  <c r="AA61" i="2" s="1"/>
  <c r="AB62" i="2" s="1"/>
  <c r="AC63" i="2" s="1"/>
  <c r="AD64" i="2" s="1"/>
  <c r="AE65" i="2" s="1"/>
  <c r="AF66" i="2" s="1"/>
  <c r="AG67" i="2" s="1"/>
  <c r="AH68" i="2" s="1"/>
  <c r="AI69" i="2" s="1"/>
  <c r="AJ70" i="2" s="1"/>
  <c r="AK71" i="2" s="1"/>
  <c r="AL72" i="2" s="1"/>
  <c r="AM73" i="2" s="1"/>
  <c r="AN74" i="2" s="1"/>
  <c r="AO75" i="2" s="1"/>
  <c r="AP76" i="2" s="1"/>
  <c r="AQ77" i="2" s="1"/>
  <c r="AR78" i="2" s="1"/>
  <c r="AS79" i="2" s="1"/>
  <c r="AT80" i="2" s="1"/>
  <c r="AU81" i="2" s="1"/>
  <c r="AV82" i="2" s="1"/>
  <c r="F34" i="2"/>
  <c r="G35" i="2" s="1"/>
  <c r="H36" i="2" s="1"/>
  <c r="I37" i="2" s="1"/>
  <c r="J38" i="2" s="1"/>
  <c r="K39" i="2" s="1"/>
  <c r="L40" i="2" s="1"/>
  <c r="M41" i="2" s="1"/>
  <c r="N42" i="2" s="1"/>
  <c r="O43" i="2" s="1"/>
  <c r="P44" i="2" s="1"/>
  <c r="Q45" i="2" s="1"/>
  <c r="R46" i="2" s="1"/>
  <c r="S47" i="2" s="1"/>
  <c r="T48" i="2" s="1"/>
  <c r="U49" i="2" s="1"/>
  <c r="V50" i="2" s="1"/>
  <c r="W51" i="2" s="1"/>
  <c r="X52" i="2" s="1"/>
  <c r="Y53" i="2" s="1"/>
  <c r="Z54" i="2" s="1"/>
  <c r="AA55" i="2" s="1"/>
  <c r="AB56" i="2" s="1"/>
  <c r="AC57" i="2" s="1"/>
  <c r="AD58" i="2" s="1"/>
  <c r="AE59" i="2" s="1"/>
  <c r="AF60" i="2" s="1"/>
  <c r="AG61" i="2" s="1"/>
  <c r="AH62" i="2" s="1"/>
  <c r="AI63" i="2" s="1"/>
  <c r="AJ64" i="2" s="1"/>
  <c r="AK65" i="2" s="1"/>
  <c r="AL66" i="2" s="1"/>
  <c r="AM67" i="2" s="1"/>
  <c r="AN68" i="2" s="1"/>
  <c r="AO69" i="2" s="1"/>
  <c r="AP70" i="2" s="1"/>
  <c r="AQ71" i="2" s="1"/>
  <c r="AR72" i="2" s="1"/>
  <c r="AS73" i="2" s="1"/>
  <c r="AT74" i="2" s="1"/>
  <c r="AU75" i="2" s="1"/>
  <c r="AV76" i="2" s="1"/>
  <c r="F26" i="2"/>
  <c r="G27" i="2" s="1"/>
  <c r="H28" i="2" s="1"/>
  <c r="I29" i="2" s="1"/>
  <c r="J30" i="2" s="1"/>
  <c r="K31" i="2" s="1"/>
  <c r="L32" i="2" s="1"/>
  <c r="M33" i="2" s="1"/>
  <c r="N34" i="2" s="1"/>
  <c r="O35" i="2" s="1"/>
  <c r="P36" i="2" s="1"/>
  <c r="Q37" i="2" s="1"/>
  <c r="R38" i="2" s="1"/>
  <c r="S39" i="2" s="1"/>
  <c r="T40" i="2" s="1"/>
  <c r="U41" i="2" s="1"/>
  <c r="V42" i="2" s="1"/>
  <c r="W43" i="2" s="1"/>
  <c r="X44" i="2" s="1"/>
  <c r="Y45" i="2" s="1"/>
  <c r="Z46" i="2" s="1"/>
  <c r="AA47" i="2" s="1"/>
  <c r="AB48" i="2" s="1"/>
  <c r="AC49" i="2" s="1"/>
  <c r="AD50" i="2" s="1"/>
  <c r="AE51" i="2" s="1"/>
  <c r="AF52" i="2" s="1"/>
  <c r="AG53" i="2" s="1"/>
  <c r="AH54" i="2" s="1"/>
  <c r="AI55" i="2" s="1"/>
  <c r="AJ56" i="2" s="1"/>
  <c r="AK57" i="2" s="1"/>
  <c r="AL58" i="2" s="1"/>
  <c r="AM59" i="2" s="1"/>
  <c r="AN60" i="2" s="1"/>
  <c r="AO61" i="2" s="1"/>
  <c r="AP62" i="2" s="1"/>
  <c r="AQ63" i="2" s="1"/>
  <c r="AR64" i="2" s="1"/>
  <c r="AS65" i="2" s="1"/>
  <c r="AT66" i="2" s="1"/>
  <c r="AU67" i="2" s="1"/>
  <c r="AV68" i="2" s="1"/>
  <c r="F24" i="2"/>
  <c r="G25" i="2" s="1"/>
  <c r="H26" i="2" s="1"/>
  <c r="I27" i="2" s="1"/>
  <c r="J28" i="2" s="1"/>
  <c r="K29" i="2" s="1"/>
  <c r="L30" i="2" s="1"/>
  <c r="M31" i="2" s="1"/>
  <c r="N32" i="2" s="1"/>
  <c r="O33" i="2" s="1"/>
  <c r="P34" i="2" s="1"/>
  <c r="Q35" i="2" s="1"/>
  <c r="R36" i="2" s="1"/>
  <c r="S37" i="2" s="1"/>
  <c r="T38" i="2" s="1"/>
  <c r="U39" i="2" s="1"/>
  <c r="V40" i="2" s="1"/>
  <c r="W41" i="2" s="1"/>
  <c r="X42" i="2" s="1"/>
  <c r="Y43" i="2" s="1"/>
  <c r="Z44" i="2" s="1"/>
  <c r="AA45" i="2" s="1"/>
  <c r="AB46" i="2" s="1"/>
  <c r="AC47" i="2" s="1"/>
  <c r="AD48" i="2" s="1"/>
  <c r="AE49" i="2" s="1"/>
  <c r="AF50" i="2" s="1"/>
  <c r="AG51" i="2" s="1"/>
  <c r="AH52" i="2" s="1"/>
  <c r="AI53" i="2" s="1"/>
  <c r="AJ54" i="2" s="1"/>
  <c r="AK55" i="2" s="1"/>
  <c r="AL56" i="2" s="1"/>
  <c r="AM57" i="2" s="1"/>
  <c r="AN58" i="2" s="1"/>
  <c r="AO59" i="2" s="1"/>
  <c r="AP60" i="2" s="1"/>
  <c r="AQ61" i="2" s="1"/>
  <c r="AR62" i="2" s="1"/>
  <c r="AS63" i="2" s="1"/>
  <c r="AT64" i="2" s="1"/>
  <c r="AU65" i="2" s="1"/>
  <c r="AV66" i="2" s="1"/>
  <c r="F16" i="2"/>
  <c r="G17" i="2" s="1"/>
  <c r="H18" i="2" s="1"/>
  <c r="I19" i="2" s="1"/>
  <c r="J20" i="2" s="1"/>
  <c r="K21" i="2" s="1"/>
  <c r="L22" i="2" s="1"/>
  <c r="M23" i="2" s="1"/>
  <c r="N24" i="2" s="1"/>
  <c r="O25" i="2" s="1"/>
  <c r="P26" i="2" s="1"/>
  <c r="Q27" i="2" s="1"/>
  <c r="R28" i="2" s="1"/>
  <c r="S29" i="2" s="1"/>
  <c r="T30" i="2" s="1"/>
  <c r="U31" i="2" s="1"/>
  <c r="V32" i="2" s="1"/>
  <c r="W33" i="2" s="1"/>
  <c r="X34" i="2" s="1"/>
  <c r="Y35" i="2" s="1"/>
  <c r="Z36" i="2" s="1"/>
  <c r="AA37" i="2" s="1"/>
  <c r="AB38" i="2" s="1"/>
  <c r="AC39" i="2" s="1"/>
  <c r="AD40" i="2" s="1"/>
  <c r="AE41" i="2" s="1"/>
  <c r="AF42" i="2" s="1"/>
  <c r="AG43" i="2" s="1"/>
  <c r="AH44" i="2" s="1"/>
  <c r="AI45" i="2" s="1"/>
  <c r="AJ46" i="2" s="1"/>
  <c r="AK47" i="2" s="1"/>
  <c r="AL48" i="2" s="1"/>
  <c r="AM49" i="2" s="1"/>
  <c r="AN50" i="2" s="1"/>
  <c r="AO51" i="2" s="1"/>
  <c r="AP52" i="2" s="1"/>
  <c r="AQ53" i="2" s="1"/>
  <c r="AR54" i="2" s="1"/>
  <c r="AS55" i="2" s="1"/>
  <c r="AT56" i="2" s="1"/>
  <c r="AU57" i="2" s="1"/>
  <c r="AV58" i="2" s="1"/>
  <c r="F12" i="2"/>
  <c r="G13" i="2" s="1"/>
  <c r="H14" i="2" s="1"/>
  <c r="I15" i="2" s="1"/>
  <c r="J16" i="2" s="1"/>
  <c r="K17" i="2" s="1"/>
  <c r="L18" i="2" s="1"/>
  <c r="M19" i="2" s="1"/>
  <c r="N20" i="2" s="1"/>
  <c r="O21" i="2" s="1"/>
  <c r="P22" i="2" s="1"/>
  <c r="Q23" i="2" s="1"/>
  <c r="R24" i="2" s="1"/>
  <c r="S25" i="2" s="1"/>
  <c r="T26" i="2" s="1"/>
  <c r="U27" i="2" s="1"/>
  <c r="V28" i="2" s="1"/>
  <c r="W29" i="2" s="1"/>
  <c r="X30" i="2" s="1"/>
  <c r="Y31" i="2" s="1"/>
  <c r="Z32" i="2" s="1"/>
  <c r="AA33" i="2" s="1"/>
  <c r="AB34" i="2" s="1"/>
  <c r="AC35" i="2" s="1"/>
  <c r="AD36" i="2" s="1"/>
  <c r="AE37" i="2" s="1"/>
  <c r="AF38" i="2" s="1"/>
  <c r="AG39" i="2" s="1"/>
  <c r="AH40" i="2" s="1"/>
  <c r="AI41" i="2" s="1"/>
  <c r="AJ42" i="2" s="1"/>
  <c r="AK43" i="2" s="1"/>
  <c r="AL44" i="2" s="1"/>
  <c r="AM45" i="2" s="1"/>
  <c r="AN46" i="2" s="1"/>
  <c r="AO47" i="2" s="1"/>
  <c r="AP48" i="2" s="1"/>
  <c r="AQ49" i="2" s="1"/>
  <c r="AR50" i="2" s="1"/>
  <c r="AS51" i="2" s="1"/>
  <c r="AT52" i="2" s="1"/>
  <c r="AU53" i="2" s="1"/>
  <c r="AV54" i="2" s="1"/>
  <c r="F8" i="2"/>
  <c r="G9" i="2" s="1"/>
  <c r="H10" i="2" s="1"/>
  <c r="I11" i="2" s="1"/>
  <c r="J12" i="2" s="1"/>
  <c r="K13" i="2" s="1"/>
  <c r="L14" i="2" s="1"/>
  <c r="M15" i="2" s="1"/>
  <c r="N16" i="2" s="1"/>
  <c r="O17" i="2" s="1"/>
  <c r="P18" i="2" s="1"/>
  <c r="Q19" i="2" s="1"/>
  <c r="R20" i="2" s="1"/>
  <c r="S21" i="2" s="1"/>
  <c r="T22" i="2" s="1"/>
  <c r="U23" i="2" s="1"/>
  <c r="V24" i="2" s="1"/>
  <c r="W25" i="2" s="1"/>
  <c r="X26" i="2" s="1"/>
  <c r="Y27" i="2" s="1"/>
  <c r="Z28" i="2" s="1"/>
  <c r="AA29" i="2" s="1"/>
  <c r="AB30" i="2" s="1"/>
  <c r="AC31" i="2" s="1"/>
  <c r="AD32" i="2" s="1"/>
  <c r="AE33" i="2" s="1"/>
  <c r="AF34" i="2" s="1"/>
  <c r="AG35" i="2" s="1"/>
  <c r="AH36" i="2" s="1"/>
  <c r="AI37" i="2" s="1"/>
  <c r="AJ38" i="2" s="1"/>
  <c r="AK39" i="2" s="1"/>
  <c r="AL40" i="2" s="1"/>
  <c r="AM41" i="2" s="1"/>
  <c r="AN42" i="2" s="1"/>
  <c r="AO43" i="2" s="1"/>
  <c r="AP44" i="2" s="1"/>
  <c r="AQ45" i="2" s="1"/>
  <c r="AR46" i="2" s="1"/>
  <c r="AS47" i="2" s="1"/>
  <c r="AT48" i="2" s="1"/>
  <c r="AU49" i="2" s="1"/>
  <c r="AV50" i="2" s="1"/>
  <c r="F6" i="2"/>
  <c r="G7" i="2" s="1"/>
  <c r="H8" i="2" s="1"/>
  <c r="I9" i="2" s="1"/>
  <c r="J10" i="2" s="1"/>
  <c r="K11" i="2" s="1"/>
  <c r="L12" i="2" s="1"/>
  <c r="M13" i="2" s="1"/>
  <c r="N14" i="2" s="1"/>
  <c r="O15" i="2" s="1"/>
  <c r="P16" i="2" s="1"/>
  <c r="Q17" i="2" s="1"/>
  <c r="R18" i="2" s="1"/>
  <c r="S19" i="2" s="1"/>
  <c r="T20" i="2" s="1"/>
  <c r="U21" i="2" s="1"/>
  <c r="V22" i="2" s="1"/>
  <c r="W23" i="2" s="1"/>
  <c r="X24" i="2" s="1"/>
  <c r="Y25" i="2" s="1"/>
  <c r="Z26" i="2" s="1"/>
  <c r="AA27" i="2" s="1"/>
  <c r="AB28" i="2" s="1"/>
  <c r="AC29" i="2" s="1"/>
  <c r="AD30" i="2" s="1"/>
  <c r="AE31" i="2" s="1"/>
  <c r="AF32" i="2" s="1"/>
  <c r="AG33" i="2" s="1"/>
  <c r="AH34" i="2" s="1"/>
  <c r="AI35" i="2" s="1"/>
  <c r="AJ36" i="2" s="1"/>
  <c r="AK37" i="2" s="1"/>
  <c r="AL38" i="2" s="1"/>
  <c r="AM39" i="2" s="1"/>
  <c r="AN40" i="2" s="1"/>
  <c r="AO41" i="2" s="1"/>
  <c r="AP42" i="2" s="1"/>
  <c r="AQ43" i="2" s="1"/>
  <c r="AR44" i="2" s="1"/>
  <c r="AS45" i="2" s="1"/>
  <c r="AT46" i="2" s="1"/>
  <c r="AU47" i="2" s="1"/>
  <c r="AV48" i="2" s="1"/>
  <c r="H55" i="1"/>
  <c r="I56" i="1" s="1"/>
  <c r="J57" i="1" s="1"/>
  <c r="K58" i="1" s="1"/>
  <c r="L59" i="1" s="1"/>
  <c r="M60" i="1" s="1"/>
  <c r="N61" i="1" s="1"/>
  <c r="O62" i="1" s="1"/>
  <c r="P63" i="1" s="1"/>
  <c r="H47" i="1"/>
  <c r="I48" i="1" s="1"/>
  <c r="J49" i="1" s="1"/>
  <c r="K50" i="1" s="1"/>
  <c r="L51" i="1" s="1"/>
  <c r="M52" i="1" s="1"/>
  <c r="N53" i="1" s="1"/>
  <c r="O54" i="1" s="1"/>
  <c r="P55" i="1" s="1"/>
  <c r="Q56" i="1" s="1"/>
  <c r="R57" i="1" s="1"/>
  <c r="S58" i="1" s="1"/>
  <c r="T59" i="1" s="1"/>
  <c r="U60" i="1" s="1"/>
  <c r="V61" i="1" s="1"/>
  <c r="W62" i="1" s="1"/>
  <c r="X63" i="1" s="1"/>
  <c r="H45" i="1"/>
  <c r="I46" i="1" s="1"/>
  <c r="J47" i="1" s="1"/>
  <c r="K48" i="1" s="1"/>
  <c r="L49" i="1" s="1"/>
  <c r="M50" i="1" s="1"/>
  <c r="N51" i="1" s="1"/>
  <c r="O52" i="1" s="1"/>
  <c r="P53" i="1" s="1"/>
  <c r="Q54" i="1" s="1"/>
  <c r="R55" i="1" s="1"/>
  <c r="S56" i="1" s="1"/>
  <c r="T57" i="1" s="1"/>
  <c r="U58" i="1" s="1"/>
  <c r="V59" i="1" s="1"/>
  <c r="W60" i="1" s="1"/>
  <c r="X61" i="1" s="1"/>
  <c r="Y62" i="1" s="1"/>
  <c r="Z63" i="1" s="1"/>
  <c r="H41" i="1"/>
  <c r="I42" i="1" s="1"/>
  <c r="J43" i="1" s="1"/>
  <c r="K44" i="1" s="1"/>
  <c r="L45" i="1" s="1"/>
  <c r="M46" i="1" s="1"/>
  <c r="N47" i="1" s="1"/>
  <c r="O48" i="1" s="1"/>
  <c r="P49" i="1" s="1"/>
  <c r="Q50" i="1" s="1"/>
  <c r="R51" i="1" s="1"/>
  <c r="S52" i="1" s="1"/>
  <c r="T53" i="1" s="1"/>
  <c r="U54" i="1" s="1"/>
  <c r="V55" i="1" s="1"/>
  <c r="W56" i="1" s="1"/>
  <c r="X57" i="1" s="1"/>
  <c r="Y58" i="1" s="1"/>
  <c r="Z59" i="1" s="1"/>
  <c r="AA60" i="1" s="1"/>
  <c r="AB61" i="1" s="1"/>
  <c r="AC62" i="1" s="1"/>
  <c r="AD63" i="1" s="1"/>
  <c r="F103" i="2"/>
  <c r="G103" i="2" s="1"/>
  <c r="H103" i="2" s="1"/>
  <c r="I103" i="2" s="1"/>
  <c r="J103" i="2" s="1"/>
  <c r="K103" i="2" s="1"/>
  <c r="L103" i="2" s="1"/>
  <c r="M103" i="2" s="1"/>
  <c r="N103" i="2" s="1"/>
  <c r="O103" i="2" s="1"/>
  <c r="P103" i="2" s="1"/>
  <c r="Q103" i="2" s="1"/>
  <c r="R103" i="2" s="1"/>
  <c r="S103" i="2" s="1"/>
  <c r="G90" i="2"/>
  <c r="H91" i="2" s="1"/>
  <c r="I92" i="2" s="1"/>
  <c r="J93" i="2" s="1"/>
  <c r="K94" i="2" s="1"/>
  <c r="L95" i="2" s="1"/>
  <c r="M96" i="2" s="1"/>
  <c r="N97" i="2" s="1"/>
  <c r="O98" i="2" s="1"/>
  <c r="P99" i="2" s="1"/>
  <c r="Q100" i="2" s="1"/>
  <c r="R101" i="2" s="1"/>
  <c r="S102" i="2" s="1"/>
  <c r="G88" i="2"/>
  <c r="H89" i="2" s="1"/>
  <c r="I90" i="2" s="1"/>
  <c r="J91" i="2" s="1"/>
  <c r="K92" i="2" s="1"/>
  <c r="L93" i="2" s="1"/>
  <c r="M94" i="2" s="1"/>
  <c r="N95" i="2" s="1"/>
  <c r="O96" i="2" s="1"/>
  <c r="P97" i="2" s="1"/>
  <c r="Q98" i="2" s="1"/>
  <c r="R99" i="2" s="1"/>
  <c r="S100" i="2" s="1"/>
  <c r="T101" i="2" s="1"/>
  <c r="U102" i="2" s="1"/>
  <c r="G86" i="2"/>
  <c r="H87" i="2" s="1"/>
  <c r="I88" i="2" s="1"/>
  <c r="J89" i="2" s="1"/>
  <c r="K90" i="2" s="1"/>
  <c r="L91" i="2" s="1"/>
  <c r="M92" i="2" s="1"/>
  <c r="N93" i="2" s="1"/>
  <c r="O94" i="2" s="1"/>
  <c r="P95" i="2" s="1"/>
  <c r="Q96" i="2" s="1"/>
  <c r="R97" i="2" s="1"/>
  <c r="S98" i="2" s="1"/>
  <c r="T99" i="2" s="1"/>
  <c r="U100" i="2" s="1"/>
  <c r="V101" i="2" s="1"/>
  <c r="W102" i="2" s="1"/>
  <c r="G84" i="2"/>
  <c r="H85" i="2" s="1"/>
  <c r="I86" i="2" s="1"/>
  <c r="J87" i="2" s="1"/>
  <c r="K88" i="2" s="1"/>
  <c r="L89" i="2" s="1"/>
  <c r="M90" i="2" s="1"/>
  <c r="N91" i="2" s="1"/>
  <c r="O92" i="2" s="1"/>
  <c r="P93" i="2" s="1"/>
  <c r="Q94" i="2" s="1"/>
  <c r="R95" i="2" s="1"/>
  <c r="S96" i="2" s="1"/>
  <c r="T97" i="2" s="1"/>
  <c r="U98" i="2" s="1"/>
  <c r="V99" i="2" s="1"/>
  <c r="W100" i="2" s="1"/>
  <c r="X101" i="2" s="1"/>
  <c r="Y102" i="2" s="1"/>
  <c r="G82" i="2"/>
  <c r="H83" i="2" s="1"/>
  <c r="I84" i="2" s="1"/>
  <c r="J85" i="2" s="1"/>
  <c r="K86" i="2" s="1"/>
  <c r="L87" i="2" s="1"/>
  <c r="M88" i="2" s="1"/>
  <c r="N89" i="2" s="1"/>
  <c r="O90" i="2" s="1"/>
  <c r="P91" i="2" s="1"/>
  <c r="Q92" i="2" s="1"/>
  <c r="R93" i="2" s="1"/>
  <c r="S94" i="2" s="1"/>
  <c r="T95" i="2" s="1"/>
  <c r="U96" i="2" s="1"/>
  <c r="V97" i="2" s="1"/>
  <c r="W98" i="2" s="1"/>
  <c r="X99" i="2" s="1"/>
  <c r="Y100" i="2" s="1"/>
  <c r="Z101" i="2" s="1"/>
  <c r="AA102" i="2" s="1"/>
  <c r="G80" i="2"/>
  <c r="H81" i="2" s="1"/>
  <c r="I82" i="2" s="1"/>
  <c r="J83" i="2" s="1"/>
  <c r="K84" i="2" s="1"/>
  <c r="L85" i="2" s="1"/>
  <c r="M86" i="2" s="1"/>
  <c r="N87" i="2" s="1"/>
  <c r="O88" i="2" s="1"/>
  <c r="P89" i="2" s="1"/>
  <c r="Q90" i="2" s="1"/>
  <c r="R91" i="2" s="1"/>
  <c r="S92" i="2" s="1"/>
  <c r="T93" i="2" s="1"/>
  <c r="U94" i="2" s="1"/>
  <c r="V95" i="2" s="1"/>
  <c r="W96" i="2" s="1"/>
  <c r="X97" i="2" s="1"/>
  <c r="Y98" i="2" s="1"/>
  <c r="Z99" i="2" s="1"/>
  <c r="AA100" i="2" s="1"/>
  <c r="AB101" i="2" s="1"/>
  <c r="AC102" i="2" s="1"/>
  <c r="G78" i="2"/>
  <c r="H79" i="2" s="1"/>
  <c r="I80" i="2" s="1"/>
  <c r="J81" i="2" s="1"/>
  <c r="K82" i="2" s="1"/>
  <c r="L83" i="2" s="1"/>
  <c r="M84" i="2" s="1"/>
  <c r="N85" i="2" s="1"/>
  <c r="O86" i="2" s="1"/>
  <c r="P87" i="2" s="1"/>
  <c r="Q88" i="2" s="1"/>
  <c r="R89" i="2" s="1"/>
  <c r="S90" i="2" s="1"/>
  <c r="T91" i="2" s="1"/>
  <c r="U92" i="2" s="1"/>
  <c r="V93" i="2" s="1"/>
  <c r="W94" i="2" s="1"/>
  <c r="X95" i="2" s="1"/>
  <c r="Y96" i="2" s="1"/>
  <c r="Z97" i="2" s="1"/>
  <c r="AA98" i="2" s="1"/>
  <c r="AB99" i="2" s="1"/>
  <c r="AC100" i="2" s="1"/>
  <c r="AD101" i="2" s="1"/>
  <c r="AE102" i="2" s="1"/>
  <c r="G76" i="2"/>
  <c r="H77" i="2" s="1"/>
  <c r="I78" i="2" s="1"/>
  <c r="J79" i="2" s="1"/>
  <c r="K80" i="2" s="1"/>
  <c r="L81" i="2" s="1"/>
  <c r="M82" i="2" s="1"/>
  <c r="N83" i="2" s="1"/>
  <c r="O84" i="2" s="1"/>
  <c r="P85" i="2" s="1"/>
  <c r="Q86" i="2" s="1"/>
  <c r="R87" i="2" s="1"/>
  <c r="S88" i="2" s="1"/>
  <c r="T89" i="2" s="1"/>
  <c r="U90" i="2" s="1"/>
  <c r="V91" i="2" s="1"/>
  <c r="W92" i="2" s="1"/>
  <c r="X93" i="2" s="1"/>
  <c r="Y94" i="2" s="1"/>
  <c r="Z95" i="2" s="1"/>
  <c r="AA96" i="2" s="1"/>
  <c r="AB97" i="2" s="1"/>
  <c r="AC98" i="2" s="1"/>
  <c r="AD99" i="2" s="1"/>
  <c r="AE100" i="2" s="1"/>
  <c r="AF101" i="2" s="1"/>
  <c r="AG102" i="2" s="1"/>
  <c r="G74" i="2"/>
  <c r="H75" i="2" s="1"/>
  <c r="I76" i="2" s="1"/>
  <c r="J77" i="2" s="1"/>
  <c r="K78" i="2" s="1"/>
  <c r="L79" i="2" s="1"/>
  <c r="M80" i="2" s="1"/>
  <c r="N81" i="2" s="1"/>
  <c r="O82" i="2" s="1"/>
  <c r="P83" i="2" s="1"/>
  <c r="Q84" i="2" s="1"/>
  <c r="R85" i="2" s="1"/>
  <c r="S86" i="2" s="1"/>
  <c r="T87" i="2" s="1"/>
  <c r="U88" i="2" s="1"/>
  <c r="V89" i="2" s="1"/>
  <c r="W90" i="2" s="1"/>
  <c r="X91" i="2" s="1"/>
  <c r="Y92" i="2" s="1"/>
  <c r="Z93" i="2" s="1"/>
  <c r="AA94" i="2" s="1"/>
  <c r="AB95" i="2" s="1"/>
  <c r="AC96" i="2" s="1"/>
  <c r="AD97" i="2" s="1"/>
  <c r="AE98" i="2" s="1"/>
  <c r="AF99" i="2" s="1"/>
  <c r="AG100" i="2" s="1"/>
  <c r="AH101" i="2" s="1"/>
  <c r="AI102" i="2" s="1"/>
  <c r="G72" i="2"/>
  <c r="H73" i="2" s="1"/>
  <c r="I74" i="2" s="1"/>
  <c r="J75" i="2" s="1"/>
  <c r="K76" i="2" s="1"/>
  <c r="L77" i="2" s="1"/>
  <c r="M78" i="2" s="1"/>
  <c r="N79" i="2" s="1"/>
  <c r="O80" i="2" s="1"/>
  <c r="P81" i="2" s="1"/>
  <c r="Q82" i="2" s="1"/>
  <c r="R83" i="2" s="1"/>
  <c r="S84" i="2" s="1"/>
  <c r="T85" i="2" s="1"/>
  <c r="U86" i="2" s="1"/>
  <c r="V87" i="2" s="1"/>
  <c r="W88" i="2" s="1"/>
  <c r="X89" i="2" s="1"/>
  <c r="Y90" i="2" s="1"/>
  <c r="Z91" i="2" s="1"/>
  <c r="AA92" i="2" s="1"/>
  <c r="AB93" i="2" s="1"/>
  <c r="AC94" i="2" s="1"/>
  <c r="AD95" i="2" s="1"/>
  <c r="AE96" i="2" s="1"/>
  <c r="AF97" i="2" s="1"/>
  <c r="AG98" i="2" s="1"/>
  <c r="AH99" i="2" s="1"/>
  <c r="AI100" i="2" s="1"/>
  <c r="AJ101" i="2" s="1"/>
  <c r="AK102" i="2" s="1"/>
  <c r="G70" i="2"/>
  <c r="H71" i="2" s="1"/>
  <c r="I72" i="2" s="1"/>
  <c r="J73" i="2" s="1"/>
  <c r="K74" i="2" s="1"/>
  <c r="L75" i="2" s="1"/>
  <c r="M76" i="2" s="1"/>
  <c r="N77" i="2" s="1"/>
  <c r="O78" i="2" s="1"/>
  <c r="P79" i="2" s="1"/>
  <c r="Q80" i="2" s="1"/>
  <c r="R81" i="2" s="1"/>
  <c r="S82" i="2" s="1"/>
  <c r="T83" i="2" s="1"/>
  <c r="U84" i="2" s="1"/>
  <c r="V85" i="2" s="1"/>
  <c r="W86" i="2" s="1"/>
  <c r="X87" i="2" s="1"/>
  <c r="Y88" i="2" s="1"/>
  <c r="Z89" i="2" s="1"/>
  <c r="AA90" i="2" s="1"/>
  <c r="AB91" i="2" s="1"/>
  <c r="AC92" i="2" s="1"/>
  <c r="AD93" i="2" s="1"/>
  <c r="AE94" i="2" s="1"/>
  <c r="AF95" i="2" s="1"/>
  <c r="AG96" i="2" s="1"/>
  <c r="AH97" i="2" s="1"/>
  <c r="AI98" i="2" s="1"/>
  <c r="AJ99" i="2" s="1"/>
  <c r="AK100" i="2" s="1"/>
  <c r="AL101" i="2" s="1"/>
  <c r="AM102" i="2" s="1"/>
  <c r="G68" i="2"/>
  <c r="H69" i="2" s="1"/>
  <c r="I70" i="2" s="1"/>
  <c r="J71" i="2" s="1"/>
  <c r="K72" i="2" s="1"/>
  <c r="L73" i="2" s="1"/>
  <c r="M74" i="2" s="1"/>
  <c r="N75" i="2" s="1"/>
  <c r="O76" i="2" s="1"/>
  <c r="P77" i="2" s="1"/>
  <c r="Q78" i="2" s="1"/>
  <c r="R79" i="2" s="1"/>
  <c r="S80" i="2" s="1"/>
  <c r="T81" i="2" s="1"/>
  <c r="U82" i="2" s="1"/>
  <c r="V83" i="2" s="1"/>
  <c r="W84" i="2" s="1"/>
  <c r="X85" i="2" s="1"/>
  <c r="Y86" i="2" s="1"/>
  <c r="Z87" i="2" s="1"/>
  <c r="AA88" i="2" s="1"/>
  <c r="AB89" i="2" s="1"/>
  <c r="AC90" i="2" s="1"/>
  <c r="AD91" i="2" s="1"/>
  <c r="AE92" i="2" s="1"/>
  <c r="AF93" i="2" s="1"/>
  <c r="AG94" i="2" s="1"/>
  <c r="AH95" i="2" s="1"/>
  <c r="AI96" i="2" s="1"/>
  <c r="AJ97" i="2" s="1"/>
  <c r="AK98" i="2" s="1"/>
  <c r="AL99" i="2" s="1"/>
  <c r="AM100" i="2" s="1"/>
  <c r="AN101" i="2" s="1"/>
  <c r="AO102" i="2" s="1"/>
  <c r="G66" i="2"/>
  <c r="H67" i="2" s="1"/>
  <c r="I68" i="2" s="1"/>
  <c r="J69" i="2" s="1"/>
  <c r="K70" i="2" s="1"/>
  <c r="L71" i="2" s="1"/>
  <c r="M72" i="2" s="1"/>
  <c r="N73" i="2" s="1"/>
  <c r="O74" i="2" s="1"/>
  <c r="P75" i="2" s="1"/>
  <c r="Q76" i="2" s="1"/>
  <c r="R77" i="2" s="1"/>
  <c r="S78" i="2" s="1"/>
  <c r="T79" i="2" s="1"/>
  <c r="U80" i="2" s="1"/>
  <c r="V81" i="2" s="1"/>
  <c r="W82" i="2" s="1"/>
  <c r="X83" i="2" s="1"/>
  <c r="Y84" i="2" s="1"/>
  <c r="Z85" i="2" s="1"/>
  <c r="AA86" i="2" s="1"/>
  <c r="AB87" i="2" s="1"/>
  <c r="AC88" i="2" s="1"/>
  <c r="AD89" i="2" s="1"/>
  <c r="AE90" i="2" s="1"/>
  <c r="AF91" i="2" s="1"/>
  <c r="AG92" i="2" s="1"/>
  <c r="AH93" i="2" s="1"/>
  <c r="AI94" i="2" s="1"/>
  <c r="AJ95" i="2" s="1"/>
  <c r="AK96" i="2" s="1"/>
  <c r="AL97" i="2" s="1"/>
  <c r="AM98" i="2" s="1"/>
  <c r="AN99" i="2" s="1"/>
  <c r="AO100" i="2" s="1"/>
  <c r="AP101" i="2" s="1"/>
  <c r="AQ102" i="2" s="1"/>
  <c r="G64" i="2"/>
  <c r="H65" i="2" s="1"/>
  <c r="I66" i="2" s="1"/>
  <c r="J67" i="2" s="1"/>
  <c r="K68" i="2" s="1"/>
  <c r="L69" i="2" s="1"/>
  <c r="M70" i="2" s="1"/>
  <c r="N71" i="2" s="1"/>
  <c r="O72" i="2" s="1"/>
  <c r="P73" i="2" s="1"/>
  <c r="Q74" i="2" s="1"/>
  <c r="R75" i="2" s="1"/>
  <c r="S76" i="2" s="1"/>
  <c r="T77" i="2" s="1"/>
  <c r="U78" i="2" s="1"/>
  <c r="V79" i="2" s="1"/>
  <c r="W80" i="2" s="1"/>
  <c r="X81" i="2" s="1"/>
  <c r="Y82" i="2" s="1"/>
  <c r="Z83" i="2" s="1"/>
  <c r="AA84" i="2" s="1"/>
  <c r="AB85" i="2" s="1"/>
  <c r="AC86" i="2" s="1"/>
  <c r="AD87" i="2" s="1"/>
  <c r="AE88" i="2" s="1"/>
  <c r="AF89" i="2" s="1"/>
  <c r="AG90" i="2" s="1"/>
  <c r="AH91" i="2" s="1"/>
  <c r="AI92" i="2" s="1"/>
  <c r="AJ93" i="2" s="1"/>
  <c r="AK94" i="2" s="1"/>
  <c r="AL95" i="2" s="1"/>
  <c r="AM96" i="2" s="1"/>
  <c r="AN97" i="2" s="1"/>
  <c r="AO98" i="2" s="1"/>
  <c r="AP99" i="2" s="1"/>
  <c r="AQ100" i="2" s="1"/>
  <c r="AR101" i="2" s="1"/>
  <c r="AS102" i="2" s="1"/>
  <c r="G62" i="2"/>
  <c r="H63" i="2" s="1"/>
  <c r="I64" i="2" s="1"/>
  <c r="J65" i="2" s="1"/>
  <c r="K66" i="2" s="1"/>
  <c r="L67" i="2" s="1"/>
  <c r="M68" i="2" s="1"/>
  <c r="N69" i="2" s="1"/>
  <c r="O70" i="2" s="1"/>
  <c r="P71" i="2" s="1"/>
  <c r="Q72" i="2" s="1"/>
  <c r="R73" i="2" s="1"/>
  <c r="S74" i="2" s="1"/>
  <c r="T75" i="2" s="1"/>
  <c r="U76" i="2" s="1"/>
  <c r="V77" i="2" s="1"/>
  <c r="W78" i="2" s="1"/>
  <c r="X79" i="2" s="1"/>
  <c r="Y80" i="2" s="1"/>
  <c r="Z81" i="2" s="1"/>
  <c r="AA82" i="2" s="1"/>
  <c r="AB83" i="2" s="1"/>
  <c r="AC84" i="2" s="1"/>
  <c r="AD85" i="2" s="1"/>
  <c r="AE86" i="2" s="1"/>
  <c r="AF87" i="2" s="1"/>
  <c r="AG88" i="2" s="1"/>
  <c r="AH89" i="2" s="1"/>
  <c r="AI90" i="2" s="1"/>
  <c r="AJ91" i="2" s="1"/>
  <c r="AK92" i="2" s="1"/>
  <c r="AL93" i="2" s="1"/>
  <c r="AM94" i="2" s="1"/>
  <c r="AN95" i="2" s="1"/>
  <c r="AO96" i="2" s="1"/>
  <c r="AP97" i="2" s="1"/>
  <c r="AQ98" i="2" s="1"/>
  <c r="AR99" i="2" s="1"/>
  <c r="AS100" i="2" s="1"/>
  <c r="AT101" i="2" s="1"/>
  <c r="AU102" i="2" s="1"/>
  <c r="G60" i="2"/>
  <c r="H61" i="2" s="1"/>
  <c r="I62" i="2" s="1"/>
  <c r="J63" i="2" s="1"/>
  <c r="K64" i="2" s="1"/>
  <c r="L65" i="2" s="1"/>
  <c r="M66" i="2" s="1"/>
  <c r="N67" i="2" s="1"/>
  <c r="O68" i="2" s="1"/>
  <c r="P69" i="2" s="1"/>
  <c r="Q70" i="2" s="1"/>
  <c r="R71" i="2" s="1"/>
  <c r="S72" i="2" s="1"/>
  <c r="T73" i="2" s="1"/>
  <c r="U74" i="2" s="1"/>
  <c r="V75" i="2" s="1"/>
  <c r="W76" i="2" s="1"/>
  <c r="X77" i="2" s="1"/>
  <c r="Y78" i="2" s="1"/>
  <c r="Z79" i="2" s="1"/>
  <c r="AA80" i="2" s="1"/>
  <c r="AB81" i="2" s="1"/>
  <c r="AC82" i="2" s="1"/>
  <c r="AD83" i="2" s="1"/>
  <c r="AE84" i="2" s="1"/>
  <c r="AF85" i="2" s="1"/>
  <c r="AG86" i="2" s="1"/>
  <c r="AH87" i="2" s="1"/>
  <c r="AI88" i="2" s="1"/>
  <c r="AJ89" i="2" s="1"/>
  <c r="AK90" i="2" s="1"/>
  <c r="AL91" i="2" s="1"/>
  <c r="AM92" i="2" s="1"/>
  <c r="AN93" i="2" s="1"/>
  <c r="AO94" i="2" s="1"/>
  <c r="AP95" i="2" s="1"/>
  <c r="AQ96" i="2" s="1"/>
  <c r="AR97" i="2" s="1"/>
  <c r="AS98" i="2" s="1"/>
  <c r="AT99" i="2" s="1"/>
  <c r="AU100" i="2" s="1"/>
  <c r="AV101" i="2" s="1"/>
  <c r="G58" i="2"/>
  <c r="H59" i="2" s="1"/>
  <c r="I60" i="2" s="1"/>
  <c r="J61" i="2" s="1"/>
  <c r="K62" i="2" s="1"/>
  <c r="L63" i="2" s="1"/>
  <c r="M64" i="2" s="1"/>
  <c r="N65" i="2" s="1"/>
  <c r="O66" i="2" s="1"/>
  <c r="P67" i="2" s="1"/>
  <c r="Q68" i="2" s="1"/>
  <c r="R69" i="2" s="1"/>
  <c r="S70" i="2" s="1"/>
  <c r="T71" i="2" s="1"/>
  <c r="U72" i="2" s="1"/>
  <c r="V73" i="2" s="1"/>
  <c r="W74" i="2" s="1"/>
  <c r="X75" i="2" s="1"/>
  <c r="Y76" i="2" s="1"/>
  <c r="Z77" i="2" s="1"/>
  <c r="AA78" i="2" s="1"/>
  <c r="AB79" i="2" s="1"/>
  <c r="AC80" i="2" s="1"/>
  <c r="AD81" i="2" s="1"/>
  <c r="AE82" i="2" s="1"/>
  <c r="AF83" i="2" s="1"/>
  <c r="AG84" i="2" s="1"/>
  <c r="AH85" i="2" s="1"/>
  <c r="AI86" i="2" s="1"/>
  <c r="AJ87" i="2" s="1"/>
  <c r="AK88" i="2" s="1"/>
  <c r="AL89" i="2" s="1"/>
  <c r="AM90" i="2" s="1"/>
  <c r="AN91" i="2" s="1"/>
  <c r="AO92" i="2" s="1"/>
  <c r="AP93" i="2" s="1"/>
  <c r="AQ94" i="2" s="1"/>
  <c r="AR95" i="2" s="1"/>
  <c r="AS96" i="2" s="1"/>
  <c r="AT97" i="2" s="1"/>
  <c r="AU98" i="2" s="1"/>
  <c r="AV99" i="2" s="1"/>
  <c r="G56" i="2"/>
  <c r="H57" i="2" s="1"/>
  <c r="I58" i="2" s="1"/>
  <c r="J59" i="2" s="1"/>
  <c r="K60" i="2" s="1"/>
  <c r="L61" i="2" s="1"/>
  <c r="M62" i="2" s="1"/>
  <c r="N63" i="2" s="1"/>
  <c r="O64" i="2" s="1"/>
  <c r="P65" i="2" s="1"/>
  <c r="Q66" i="2" s="1"/>
  <c r="R67" i="2" s="1"/>
  <c r="S68" i="2" s="1"/>
  <c r="T69" i="2" s="1"/>
  <c r="U70" i="2" s="1"/>
  <c r="V71" i="2" s="1"/>
  <c r="W72" i="2" s="1"/>
  <c r="X73" i="2" s="1"/>
  <c r="Y74" i="2" s="1"/>
  <c r="Z75" i="2" s="1"/>
  <c r="AA76" i="2" s="1"/>
  <c r="AB77" i="2" s="1"/>
  <c r="AC78" i="2" s="1"/>
  <c r="AD79" i="2" s="1"/>
  <c r="AE80" i="2" s="1"/>
  <c r="AF81" i="2" s="1"/>
  <c r="AG82" i="2" s="1"/>
  <c r="AH83" i="2" s="1"/>
  <c r="AI84" i="2" s="1"/>
  <c r="AJ85" i="2" s="1"/>
  <c r="AK86" i="2" s="1"/>
  <c r="AL87" i="2" s="1"/>
  <c r="AM88" i="2" s="1"/>
  <c r="AN89" i="2" s="1"/>
  <c r="AO90" i="2" s="1"/>
  <c r="AP91" i="2" s="1"/>
  <c r="AQ92" i="2" s="1"/>
  <c r="AR93" i="2" s="1"/>
  <c r="AS94" i="2" s="1"/>
  <c r="AT95" i="2" s="1"/>
  <c r="AU96" i="2" s="1"/>
  <c r="AV97" i="2" s="1"/>
  <c r="G54" i="2"/>
  <c r="H55" i="2" s="1"/>
  <c r="I56" i="2" s="1"/>
  <c r="J57" i="2" s="1"/>
  <c r="K58" i="2" s="1"/>
  <c r="L59" i="2" s="1"/>
  <c r="M60" i="2" s="1"/>
  <c r="N61" i="2" s="1"/>
  <c r="O62" i="2" s="1"/>
  <c r="P63" i="2" s="1"/>
  <c r="Q64" i="2" s="1"/>
  <c r="R65" i="2" s="1"/>
  <c r="S66" i="2" s="1"/>
  <c r="T67" i="2" s="1"/>
  <c r="U68" i="2" s="1"/>
  <c r="V69" i="2" s="1"/>
  <c r="W70" i="2" s="1"/>
  <c r="X71" i="2" s="1"/>
  <c r="Y72" i="2" s="1"/>
  <c r="Z73" i="2" s="1"/>
  <c r="AA74" i="2" s="1"/>
  <c r="AB75" i="2" s="1"/>
  <c r="AC76" i="2" s="1"/>
  <c r="AD77" i="2" s="1"/>
  <c r="AE78" i="2" s="1"/>
  <c r="AF79" i="2" s="1"/>
  <c r="AG80" i="2" s="1"/>
  <c r="AH81" i="2" s="1"/>
  <c r="AI82" i="2" s="1"/>
  <c r="AJ83" i="2" s="1"/>
  <c r="AK84" i="2" s="1"/>
  <c r="AL85" i="2" s="1"/>
  <c r="AM86" i="2" s="1"/>
  <c r="AN87" i="2" s="1"/>
  <c r="AO88" i="2" s="1"/>
  <c r="AP89" i="2" s="1"/>
  <c r="AQ90" i="2" s="1"/>
  <c r="AR91" i="2" s="1"/>
  <c r="AS92" i="2" s="1"/>
  <c r="AT93" i="2" s="1"/>
  <c r="AU94" i="2" s="1"/>
  <c r="AV95" i="2" s="1"/>
  <c r="G52" i="2"/>
  <c r="H53" i="2" s="1"/>
  <c r="I54" i="2" s="1"/>
  <c r="J55" i="2" s="1"/>
  <c r="K56" i="2" s="1"/>
  <c r="L57" i="2" s="1"/>
  <c r="M58" i="2" s="1"/>
  <c r="N59" i="2" s="1"/>
  <c r="O60" i="2" s="1"/>
  <c r="P61" i="2" s="1"/>
  <c r="Q62" i="2" s="1"/>
  <c r="R63" i="2" s="1"/>
  <c r="S64" i="2" s="1"/>
  <c r="T65" i="2" s="1"/>
  <c r="U66" i="2" s="1"/>
  <c r="V67" i="2" s="1"/>
  <c r="W68" i="2" s="1"/>
  <c r="X69" i="2" s="1"/>
  <c r="Y70" i="2" s="1"/>
  <c r="Z71" i="2" s="1"/>
  <c r="AA72" i="2" s="1"/>
  <c r="AB73" i="2" s="1"/>
  <c r="AC74" i="2" s="1"/>
  <c r="AD75" i="2" s="1"/>
  <c r="AE76" i="2" s="1"/>
  <c r="AF77" i="2" s="1"/>
  <c r="AG78" i="2" s="1"/>
  <c r="AH79" i="2" s="1"/>
  <c r="AI80" i="2" s="1"/>
  <c r="AJ81" i="2" s="1"/>
  <c r="AK82" i="2" s="1"/>
  <c r="AL83" i="2" s="1"/>
  <c r="AM84" i="2" s="1"/>
  <c r="AN85" i="2" s="1"/>
  <c r="AO86" i="2" s="1"/>
  <c r="AP87" i="2" s="1"/>
  <c r="AQ88" i="2" s="1"/>
  <c r="AR89" i="2" s="1"/>
  <c r="AS90" i="2" s="1"/>
  <c r="AT91" i="2" s="1"/>
  <c r="AU92" i="2" s="1"/>
  <c r="AV93" i="2" s="1"/>
  <c r="G50" i="2"/>
  <c r="H51" i="2" s="1"/>
  <c r="I52" i="2" s="1"/>
  <c r="J53" i="2" s="1"/>
  <c r="K54" i="2" s="1"/>
  <c r="L55" i="2" s="1"/>
  <c r="M56" i="2" s="1"/>
  <c r="N57" i="2" s="1"/>
  <c r="O58" i="2" s="1"/>
  <c r="P59" i="2" s="1"/>
  <c r="Q60" i="2" s="1"/>
  <c r="R61" i="2" s="1"/>
  <c r="S62" i="2" s="1"/>
  <c r="T63" i="2" s="1"/>
  <c r="U64" i="2" s="1"/>
  <c r="V65" i="2" s="1"/>
  <c r="W66" i="2" s="1"/>
  <c r="X67" i="2" s="1"/>
  <c r="Y68" i="2" s="1"/>
  <c r="Z69" i="2" s="1"/>
  <c r="AA70" i="2" s="1"/>
  <c r="AB71" i="2" s="1"/>
  <c r="AC72" i="2" s="1"/>
  <c r="AD73" i="2" s="1"/>
  <c r="AE74" i="2" s="1"/>
  <c r="AF75" i="2" s="1"/>
  <c r="AG76" i="2" s="1"/>
  <c r="AH77" i="2" s="1"/>
  <c r="AI78" i="2" s="1"/>
  <c r="AJ79" i="2" s="1"/>
  <c r="AK80" i="2" s="1"/>
  <c r="AL81" i="2" s="1"/>
  <c r="AM82" i="2" s="1"/>
  <c r="AN83" i="2" s="1"/>
  <c r="AO84" i="2" s="1"/>
  <c r="AP85" i="2" s="1"/>
  <c r="AQ86" i="2" s="1"/>
  <c r="AR87" i="2" s="1"/>
  <c r="AS88" i="2" s="1"/>
  <c r="AT89" i="2" s="1"/>
  <c r="AU90" i="2" s="1"/>
  <c r="AV91" i="2" s="1"/>
  <c r="G48" i="2"/>
  <c r="H49" i="2" s="1"/>
  <c r="I50" i="2" s="1"/>
  <c r="J51" i="2" s="1"/>
  <c r="K52" i="2" s="1"/>
  <c r="L53" i="2" s="1"/>
  <c r="M54" i="2" s="1"/>
  <c r="N55" i="2" s="1"/>
  <c r="O56" i="2" s="1"/>
  <c r="P57" i="2" s="1"/>
  <c r="Q58" i="2" s="1"/>
  <c r="R59" i="2" s="1"/>
  <c r="S60" i="2" s="1"/>
  <c r="T61" i="2" s="1"/>
  <c r="U62" i="2" s="1"/>
  <c r="V63" i="2" s="1"/>
  <c r="W64" i="2" s="1"/>
  <c r="X65" i="2" s="1"/>
  <c r="Y66" i="2" s="1"/>
  <c r="Z67" i="2" s="1"/>
  <c r="AA68" i="2" s="1"/>
  <c r="AB69" i="2" s="1"/>
  <c r="AC70" i="2" s="1"/>
  <c r="AD71" i="2" s="1"/>
  <c r="AE72" i="2" s="1"/>
  <c r="AF73" i="2" s="1"/>
  <c r="AG74" i="2" s="1"/>
  <c r="AH75" i="2" s="1"/>
  <c r="AI76" i="2" s="1"/>
  <c r="AJ77" i="2" s="1"/>
  <c r="AK78" i="2" s="1"/>
  <c r="AL79" i="2" s="1"/>
  <c r="AM80" i="2" s="1"/>
  <c r="AN81" i="2" s="1"/>
  <c r="AO82" i="2" s="1"/>
  <c r="AP83" i="2" s="1"/>
  <c r="AQ84" i="2" s="1"/>
  <c r="AR85" i="2" s="1"/>
  <c r="AS86" i="2" s="1"/>
  <c r="AT87" i="2" s="1"/>
  <c r="AU88" i="2" s="1"/>
  <c r="AV89" i="2" s="1"/>
  <c r="G46" i="2"/>
  <c r="H47" i="2" s="1"/>
  <c r="I48" i="2" s="1"/>
  <c r="J49" i="2" s="1"/>
  <c r="K50" i="2" s="1"/>
  <c r="L51" i="2" s="1"/>
  <c r="M52" i="2" s="1"/>
  <c r="N53" i="2" s="1"/>
  <c r="O54" i="2" s="1"/>
  <c r="P55" i="2" s="1"/>
  <c r="Q56" i="2" s="1"/>
  <c r="R57" i="2" s="1"/>
  <c r="S58" i="2" s="1"/>
  <c r="T59" i="2" s="1"/>
  <c r="U60" i="2" s="1"/>
  <c r="V61" i="2" s="1"/>
  <c r="W62" i="2" s="1"/>
  <c r="X63" i="2" s="1"/>
  <c r="Y64" i="2" s="1"/>
  <c r="Z65" i="2" s="1"/>
  <c r="AA66" i="2" s="1"/>
  <c r="AB67" i="2" s="1"/>
  <c r="AC68" i="2" s="1"/>
  <c r="AD69" i="2" s="1"/>
  <c r="AE70" i="2" s="1"/>
  <c r="AF71" i="2" s="1"/>
  <c r="AG72" i="2" s="1"/>
  <c r="AH73" i="2" s="1"/>
  <c r="AI74" i="2" s="1"/>
  <c r="AJ75" i="2" s="1"/>
  <c r="AK76" i="2" s="1"/>
  <c r="AL77" i="2" s="1"/>
  <c r="AM78" i="2" s="1"/>
  <c r="AN79" i="2" s="1"/>
  <c r="AO80" i="2" s="1"/>
  <c r="AP81" i="2" s="1"/>
  <c r="AQ82" i="2" s="1"/>
  <c r="AR83" i="2" s="1"/>
  <c r="AS84" i="2" s="1"/>
  <c r="AT85" i="2" s="1"/>
  <c r="AU86" i="2" s="1"/>
  <c r="AV87" i="2" s="1"/>
  <c r="G44" i="2"/>
  <c r="H45" i="2" s="1"/>
  <c r="I46" i="2" s="1"/>
  <c r="J47" i="2" s="1"/>
  <c r="K48" i="2" s="1"/>
  <c r="L49" i="2" s="1"/>
  <c r="M50" i="2" s="1"/>
  <c r="N51" i="2" s="1"/>
  <c r="O52" i="2" s="1"/>
  <c r="P53" i="2" s="1"/>
  <c r="Q54" i="2" s="1"/>
  <c r="R55" i="2" s="1"/>
  <c r="S56" i="2" s="1"/>
  <c r="T57" i="2" s="1"/>
  <c r="U58" i="2" s="1"/>
  <c r="V59" i="2" s="1"/>
  <c r="W60" i="2" s="1"/>
  <c r="X61" i="2" s="1"/>
  <c r="Y62" i="2" s="1"/>
  <c r="Z63" i="2" s="1"/>
  <c r="AA64" i="2" s="1"/>
  <c r="AB65" i="2" s="1"/>
  <c r="AC66" i="2" s="1"/>
  <c r="AD67" i="2" s="1"/>
  <c r="AE68" i="2" s="1"/>
  <c r="AF69" i="2" s="1"/>
  <c r="AG70" i="2" s="1"/>
  <c r="AH71" i="2" s="1"/>
  <c r="AI72" i="2" s="1"/>
  <c r="AJ73" i="2" s="1"/>
  <c r="AK74" i="2" s="1"/>
  <c r="AL75" i="2" s="1"/>
  <c r="AM76" i="2" s="1"/>
  <c r="AN77" i="2" s="1"/>
  <c r="AO78" i="2" s="1"/>
  <c r="AP79" i="2" s="1"/>
  <c r="AQ80" i="2" s="1"/>
  <c r="AR81" i="2" s="1"/>
  <c r="AS82" i="2" s="1"/>
  <c r="AT83" i="2" s="1"/>
  <c r="AU84" i="2" s="1"/>
  <c r="AV85" i="2" s="1"/>
  <c r="G42" i="2"/>
  <c r="H43" i="2" s="1"/>
  <c r="I44" i="2" s="1"/>
  <c r="J45" i="2" s="1"/>
  <c r="K46" i="2" s="1"/>
  <c r="L47" i="2" s="1"/>
  <c r="M48" i="2" s="1"/>
  <c r="N49" i="2" s="1"/>
  <c r="O50" i="2" s="1"/>
  <c r="P51" i="2" s="1"/>
  <c r="Q52" i="2" s="1"/>
  <c r="R53" i="2" s="1"/>
  <c r="S54" i="2" s="1"/>
  <c r="T55" i="2" s="1"/>
  <c r="U56" i="2" s="1"/>
  <c r="V57" i="2" s="1"/>
  <c r="W58" i="2" s="1"/>
  <c r="X59" i="2" s="1"/>
  <c r="Y60" i="2" s="1"/>
  <c r="Z61" i="2" s="1"/>
  <c r="AA62" i="2" s="1"/>
  <c r="AB63" i="2" s="1"/>
  <c r="AC64" i="2" s="1"/>
  <c r="AD65" i="2" s="1"/>
  <c r="AE66" i="2" s="1"/>
  <c r="AF67" i="2" s="1"/>
  <c r="AG68" i="2" s="1"/>
  <c r="AH69" i="2" s="1"/>
  <c r="AI70" i="2" s="1"/>
  <c r="AJ71" i="2" s="1"/>
  <c r="AK72" i="2" s="1"/>
  <c r="AL73" i="2" s="1"/>
  <c r="AM74" i="2" s="1"/>
  <c r="AN75" i="2" s="1"/>
  <c r="AO76" i="2" s="1"/>
  <c r="AP77" i="2" s="1"/>
  <c r="AQ78" i="2" s="1"/>
  <c r="AR79" i="2" s="1"/>
  <c r="AS80" i="2" s="1"/>
  <c r="AT81" i="2" s="1"/>
  <c r="AU82" i="2" s="1"/>
  <c r="AV83" i="2" s="1"/>
  <c r="G40" i="2"/>
  <c r="H41" i="2" s="1"/>
  <c r="I42" i="2" s="1"/>
  <c r="J43" i="2" s="1"/>
  <c r="K44" i="2" s="1"/>
  <c r="L45" i="2" s="1"/>
  <c r="M46" i="2" s="1"/>
  <c r="N47" i="2" s="1"/>
  <c r="O48" i="2" s="1"/>
  <c r="P49" i="2" s="1"/>
  <c r="Q50" i="2" s="1"/>
  <c r="R51" i="2" s="1"/>
  <c r="S52" i="2" s="1"/>
  <c r="T53" i="2" s="1"/>
  <c r="U54" i="2" s="1"/>
  <c r="V55" i="2" s="1"/>
  <c r="W56" i="2" s="1"/>
  <c r="X57" i="2" s="1"/>
  <c r="Y58" i="2" s="1"/>
  <c r="Z59" i="2" s="1"/>
  <c r="AA60" i="2" s="1"/>
  <c r="AB61" i="2" s="1"/>
  <c r="AC62" i="2" s="1"/>
  <c r="AD63" i="2" s="1"/>
  <c r="AE64" i="2" s="1"/>
  <c r="AF65" i="2" s="1"/>
  <c r="AG66" i="2" s="1"/>
  <c r="AH67" i="2" s="1"/>
  <c r="AI68" i="2" s="1"/>
  <c r="AJ69" i="2" s="1"/>
  <c r="AK70" i="2" s="1"/>
  <c r="AL71" i="2" s="1"/>
  <c r="AM72" i="2" s="1"/>
  <c r="AN73" i="2" s="1"/>
  <c r="AO74" i="2" s="1"/>
  <c r="AP75" i="2" s="1"/>
  <c r="AQ76" i="2" s="1"/>
  <c r="AR77" i="2" s="1"/>
  <c r="AS78" i="2" s="1"/>
  <c r="AT79" i="2" s="1"/>
  <c r="AU80" i="2" s="1"/>
  <c r="AV81" i="2" s="1"/>
  <c r="G38" i="2"/>
  <c r="H39" i="2" s="1"/>
  <c r="I40" i="2" s="1"/>
  <c r="J41" i="2" s="1"/>
  <c r="K42" i="2" s="1"/>
  <c r="L43" i="2" s="1"/>
  <c r="M44" i="2" s="1"/>
  <c r="N45" i="2" s="1"/>
  <c r="O46" i="2" s="1"/>
  <c r="P47" i="2" s="1"/>
  <c r="Q48" i="2" s="1"/>
  <c r="R49" i="2" s="1"/>
  <c r="S50" i="2" s="1"/>
  <c r="T51" i="2" s="1"/>
  <c r="U52" i="2" s="1"/>
  <c r="V53" i="2" s="1"/>
  <c r="W54" i="2" s="1"/>
  <c r="X55" i="2" s="1"/>
  <c r="Y56" i="2" s="1"/>
  <c r="Z57" i="2" s="1"/>
  <c r="AA58" i="2" s="1"/>
  <c r="AB59" i="2" s="1"/>
  <c r="AC60" i="2" s="1"/>
  <c r="AD61" i="2" s="1"/>
  <c r="AE62" i="2" s="1"/>
  <c r="AF63" i="2" s="1"/>
  <c r="AG64" i="2" s="1"/>
  <c r="AH65" i="2" s="1"/>
  <c r="AI66" i="2" s="1"/>
  <c r="AJ67" i="2" s="1"/>
  <c r="AK68" i="2" s="1"/>
  <c r="AL69" i="2" s="1"/>
  <c r="AM70" i="2" s="1"/>
  <c r="AN71" i="2" s="1"/>
  <c r="AO72" i="2" s="1"/>
  <c r="AP73" i="2" s="1"/>
  <c r="AQ74" i="2" s="1"/>
  <c r="AR75" i="2" s="1"/>
  <c r="AS76" i="2" s="1"/>
  <c r="AT77" i="2" s="1"/>
  <c r="AU78" i="2" s="1"/>
  <c r="AV79" i="2" s="1"/>
  <c r="G36" i="2"/>
  <c r="H37" i="2" s="1"/>
  <c r="I38" i="2" s="1"/>
  <c r="J39" i="2" s="1"/>
  <c r="K40" i="2" s="1"/>
  <c r="L41" i="2" s="1"/>
  <c r="M42" i="2" s="1"/>
  <c r="N43" i="2" s="1"/>
  <c r="O44" i="2" s="1"/>
  <c r="P45" i="2" s="1"/>
  <c r="Q46" i="2" s="1"/>
  <c r="R47" i="2" s="1"/>
  <c r="S48" i="2" s="1"/>
  <c r="T49" i="2" s="1"/>
  <c r="U50" i="2" s="1"/>
  <c r="V51" i="2" s="1"/>
  <c r="W52" i="2" s="1"/>
  <c r="X53" i="2" s="1"/>
  <c r="Y54" i="2" s="1"/>
  <c r="Z55" i="2" s="1"/>
  <c r="AA56" i="2" s="1"/>
  <c r="AB57" i="2" s="1"/>
  <c r="AC58" i="2" s="1"/>
  <c r="AD59" i="2" s="1"/>
  <c r="AE60" i="2" s="1"/>
  <c r="AF61" i="2" s="1"/>
  <c r="AG62" i="2" s="1"/>
  <c r="AH63" i="2" s="1"/>
  <c r="AI64" i="2" s="1"/>
  <c r="AJ65" i="2" s="1"/>
  <c r="AK66" i="2" s="1"/>
  <c r="AL67" i="2" s="1"/>
  <c r="AM68" i="2" s="1"/>
  <c r="AN69" i="2" s="1"/>
  <c r="AO70" i="2" s="1"/>
  <c r="AP71" i="2" s="1"/>
  <c r="AQ72" i="2" s="1"/>
  <c r="AR73" i="2" s="1"/>
  <c r="AS74" i="2" s="1"/>
  <c r="AT75" i="2" s="1"/>
  <c r="AU76" i="2" s="1"/>
  <c r="AV77" i="2" s="1"/>
  <c r="G34" i="2"/>
  <c r="H35" i="2" s="1"/>
  <c r="I36" i="2" s="1"/>
  <c r="J37" i="2" s="1"/>
  <c r="K38" i="2" s="1"/>
  <c r="L39" i="2" s="1"/>
  <c r="M40" i="2" s="1"/>
  <c r="N41" i="2" s="1"/>
  <c r="O42" i="2" s="1"/>
  <c r="P43" i="2" s="1"/>
  <c r="Q44" i="2" s="1"/>
  <c r="R45" i="2" s="1"/>
  <c r="S46" i="2" s="1"/>
  <c r="T47" i="2" s="1"/>
  <c r="U48" i="2" s="1"/>
  <c r="V49" i="2" s="1"/>
  <c r="W50" i="2" s="1"/>
  <c r="X51" i="2" s="1"/>
  <c r="Y52" i="2" s="1"/>
  <c r="Z53" i="2" s="1"/>
  <c r="AA54" i="2" s="1"/>
  <c r="AB55" i="2" s="1"/>
  <c r="AC56" i="2" s="1"/>
  <c r="AD57" i="2" s="1"/>
  <c r="AE58" i="2" s="1"/>
  <c r="AF59" i="2" s="1"/>
  <c r="AG60" i="2" s="1"/>
  <c r="AH61" i="2" s="1"/>
  <c r="AI62" i="2" s="1"/>
  <c r="AJ63" i="2" s="1"/>
  <c r="AK64" i="2" s="1"/>
  <c r="AL65" i="2" s="1"/>
  <c r="AM66" i="2" s="1"/>
  <c r="AN67" i="2" s="1"/>
  <c r="AO68" i="2" s="1"/>
  <c r="AP69" i="2" s="1"/>
  <c r="AQ70" i="2" s="1"/>
  <c r="AR71" i="2" s="1"/>
  <c r="AS72" i="2" s="1"/>
  <c r="AT73" i="2" s="1"/>
  <c r="AU74" i="2" s="1"/>
  <c r="AV75" i="2" s="1"/>
  <c r="G32" i="2"/>
  <c r="H33" i="2" s="1"/>
  <c r="I34" i="2" s="1"/>
  <c r="J35" i="2" s="1"/>
  <c r="K36" i="2" s="1"/>
  <c r="L37" i="2" s="1"/>
  <c r="M38" i="2" s="1"/>
  <c r="N39" i="2" s="1"/>
  <c r="O40" i="2" s="1"/>
  <c r="P41" i="2" s="1"/>
  <c r="Q42" i="2" s="1"/>
  <c r="R43" i="2" s="1"/>
  <c r="S44" i="2" s="1"/>
  <c r="T45" i="2" s="1"/>
  <c r="U46" i="2" s="1"/>
  <c r="V47" i="2" s="1"/>
  <c r="W48" i="2" s="1"/>
  <c r="X49" i="2" s="1"/>
  <c r="Y50" i="2" s="1"/>
  <c r="Z51" i="2" s="1"/>
  <c r="AA52" i="2" s="1"/>
  <c r="AB53" i="2" s="1"/>
  <c r="AC54" i="2" s="1"/>
  <c r="AD55" i="2" s="1"/>
  <c r="AE56" i="2" s="1"/>
  <c r="AF57" i="2" s="1"/>
  <c r="AG58" i="2" s="1"/>
  <c r="AH59" i="2" s="1"/>
  <c r="AI60" i="2" s="1"/>
  <c r="AJ61" i="2" s="1"/>
  <c r="AK62" i="2" s="1"/>
  <c r="AL63" i="2" s="1"/>
  <c r="AM64" i="2" s="1"/>
  <c r="AN65" i="2" s="1"/>
  <c r="AO66" i="2" s="1"/>
  <c r="AP67" i="2" s="1"/>
  <c r="AQ68" i="2" s="1"/>
  <c r="AR69" i="2" s="1"/>
  <c r="AS70" i="2" s="1"/>
  <c r="AT71" i="2" s="1"/>
  <c r="AU72" i="2" s="1"/>
  <c r="AV73" i="2" s="1"/>
  <c r="G30" i="2"/>
  <c r="H31" i="2" s="1"/>
  <c r="I32" i="2" s="1"/>
  <c r="J33" i="2" s="1"/>
  <c r="K34" i="2" s="1"/>
  <c r="L35" i="2" s="1"/>
  <c r="M36" i="2" s="1"/>
  <c r="N37" i="2" s="1"/>
  <c r="O38" i="2" s="1"/>
  <c r="P39" i="2" s="1"/>
  <c r="Q40" i="2" s="1"/>
  <c r="R41" i="2" s="1"/>
  <c r="S42" i="2" s="1"/>
  <c r="T43" i="2" s="1"/>
  <c r="U44" i="2" s="1"/>
  <c r="V45" i="2" s="1"/>
  <c r="W46" i="2" s="1"/>
  <c r="X47" i="2" s="1"/>
  <c r="Y48" i="2" s="1"/>
  <c r="Z49" i="2" s="1"/>
  <c r="AA50" i="2" s="1"/>
  <c r="AB51" i="2" s="1"/>
  <c r="AC52" i="2" s="1"/>
  <c r="AD53" i="2" s="1"/>
  <c r="AE54" i="2" s="1"/>
  <c r="AF55" i="2" s="1"/>
  <c r="AG56" i="2" s="1"/>
  <c r="AH57" i="2" s="1"/>
  <c r="AI58" i="2" s="1"/>
  <c r="AJ59" i="2" s="1"/>
  <c r="AK60" i="2" s="1"/>
  <c r="AL61" i="2" s="1"/>
  <c r="AM62" i="2" s="1"/>
  <c r="AN63" i="2" s="1"/>
  <c r="AO64" i="2" s="1"/>
  <c r="AP65" i="2" s="1"/>
  <c r="AQ66" i="2" s="1"/>
  <c r="AR67" i="2" s="1"/>
  <c r="AS68" i="2" s="1"/>
  <c r="AT69" i="2" s="1"/>
  <c r="AU70" i="2" s="1"/>
  <c r="AV71" i="2" s="1"/>
  <c r="G28" i="2"/>
  <c r="H29" i="2" s="1"/>
  <c r="I30" i="2" s="1"/>
  <c r="J31" i="2" s="1"/>
  <c r="K32" i="2" s="1"/>
  <c r="L33" i="2" s="1"/>
  <c r="M34" i="2" s="1"/>
  <c r="N35" i="2" s="1"/>
  <c r="O36" i="2" s="1"/>
  <c r="P37" i="2" s="1"/>
  <c r="Q38" i="2" s="1"/>
  <c r="R39" i="2" s="1"/>
  <c r="S40" i="2" s="1"/>
  <c r="T41" i="2" s="1"/>
  <c r="U42" i="2" s="1"/>
  <c r="V43" i="2" s="1"/>
  <c r="W44" i="2" s="1"/>
  <c r="X45" i="2" s="1"/>
  <c r="Y46" i="2" s="1"/>
  <c r="Z47" i="2" s="1"/>
  <c r="AA48" i="2" s="1"/>
  <c r="AB49" i="2" s="1"/>
  <c r="AC50" i="2" s="1"/>
  <c r="AD51" i="2" s="1"/>
  <c r="AE52" i="2" s="1"/>
  <c r="AF53" i="2" s="1"/>
  <c r="AG54" i="2" s="1"/>
  <c r="AH55" i="2" s="1"/>
  <c r="AI56" i="2" s="1"/>
  <c r="AJ57" i="2" s="1"/>
  <c r="AK58" i="2" s="1"/>
  <c r="AL59" i="2" s="1"/>
  <c r="AM60" i="2" s="1"/>
  <c r="AN61" i="2" s="1"/>
  <c r="AO62" i="2" s="1"/>
  <c r="AP63" i="2" s="1"/>
  <c r="AQ64" i="2" s="1"/>
  <c r="AR65" i="2" s="1"/>
  <c r="AS66" i="2" s="1"/>
  <c r="AT67" i="2" s="1"/>
  <c r="AU68" i="2" s="1"/>
  <c r="AV69" i="2" s="1"/>
  <c r="G26" i="2"/>
  <c r="H27" i="2" s="1"/>
  <c r="I28" i="2" s="1"/>
  <c r="J29" i="2" s="1"/>
  <c r="K30" i="2" s="1"/>
  <c r="L31" i="2" s="1"/>
  <c r="M32" i="2" s="1"/>
  <c r="N33" i="2" s="1"/>
  <c r="O34" i="2" s="1"/>
  <c r="P35" i="2" s="1"/>
  <c r="Q36" i="2" s="1"/>
  <c r="R37" i="2" s="1"/>
  <c r="S38" i="2" s="1"/>
  <c r="T39" i="2" s="1"/>
  <c r="U40" i="2" s="1"/>
  <c r="V41" i="2" s="1"/>
  <c r="W42" i="2" s="1"/>
  <c r="X43" i="2" s="1"/>
  <c r="Y44" i="2" s="1"/>
  <c r="Z45" i="2" s="1"/>
  <c r="AA46" i="2" s="1"/>
  <c r="AB47" i="2" s="1"/>
  <c r="AC48" i="2" s="1"/>
  <c r="AD49" i="2" s="1"/>
  <c r="AE50" i="2" s="1"/>
  <c r="AF51" i="2" s="1"/>
  <c r="AG52" i="2" s="1"/>
  <c r="AH53" i="2" s="1"/>
  <c r="AI54" i="2" s="1"/>
  <c r="AJ55" i="2" s="1"/>
  <c r="AK56" i="2" s="1"/>
  <c r="AL57" i="2" s="1"/>
  <c r="AM58" i="2" s="1"/>
  <c r="AN59" i="2" s="1"/>
  <c r="AO60" i="2" s="1"/>
  <c r="AP61" i="2" s="1"/>
  <c r="AQ62" i="2" s="1"/>
  <c r="AR63" i="2" s="1"/>
  <c r="AS64" i="2" s="1"/>
  <c r="AT65" i="2" s="1"/>
  <c r="AU66" i="2" s="1"/>
  <c r="AV67" i="2" s="1"/>
  <c r="G24" i="2"/>
  <c r="H25" i="2" s="1"/>
  <c r="I26" i="2" s="1"/>
  <c r="J27" i="2" s="1"/>
  <c r="K28" i="2" s="1"/>
  <c r="L29" i="2" s="1"/>
  <c r="M30" i="2" s="1"/>
  <c r="N31" i="2" s="1"/>
  <c r="O32" i="2" s="1"/>
  <c r="P33" i="2" s="1"/>
  <c r="Q34" i="2" s="1"/>
  <c r="R35" i="2" s="1"/>
  <c r="S36" i="2" s="1"/>
  <c r="T37" i="2" s="1"/>
  <c r="U38" i="2" s="1"/>
  <c r="V39" i="2" s="1"/>
  <c r="W40" i="2" s="1"/>
  <c r="X41" i="2" s="1"/>
  <c r="Y42" i="2" s="1"/>
  <c r="Z43" i="2" s="1"/>
  <c r="AA44" i="2" s="1"/>
  <c r="AB45" i="2" s="1"/>
  <c r="AC46" i="2" s="1"/>
  <c r="AD47" i="2" s="1"/>
  <c r="AE48" i="2" s="1"/>
  <c r="AF49" i="2" s="1"/>
  <c r="AG50" i="2" s="1"/>
  <c r="AH51" i="2" s="1"/>
  <c r="AI52" i="2" s="1"/>
  <c r="AJ53" i="2" s="1"/>
  <c r="AK54" i="2" s="1"/>
  <c r="AL55" i="2" s="1"/>
  <c r="AM56" i="2" s="1"/>
  <c r="AN57" i="2" s="1"/>
  <c r="AO58" i="2" s="1"/>
  <c r="AP59" i="2" s="1"/>
  <c r="AQ60" i="2" s="1"/>
  <c r="AR61" i="2" s="1"/>
  <c r="AS62" i="2" s="1"/>
  <c r="AT63" i="2" s="1"/>
  <c r="AU64" i="2" s="1"/>
  <c r="AV65" i="2" s="1"/>
  <c r="G22" i="2"/>
  <c r="H23" i="2" s="1"/>
  <c r="I24" i="2" s="1"/>
  <c r="J25" i="2" s="1"/>
  <c r="K26" i="2" s="1"/>
  <c r="L27" i="2" s="1"/>
  <c r="M28" i="2" s="1"/>
  <c r="N29" i="2" s="1"/>
  <c r="O30" i="2" s="1"/>
  <c r="P31" i="2" s="1"/>
  <c r="Q32" i="2" s="1"/>
  <c r="R33" i="2" s="1"/>
  <c r="S34" i="2" s="1"/>
  <c r="T35" i="2" s="1"/>
  <c r="U36" i="2" s="1"/>
  <c r="V37" i="2" s="1"/>
  <c r="W38" i="2" s="1"/>
  <c r="X39" i="2" s="1"/>
  <c r="Y40" i="2" s="1"/>
  <c r="Z41" i="2" s="1"/>
  <c r="AA42" i="2" s="1"/>
  <c r="AB43" i="2" s="1"/>
  <c r="AC44" i="2" s="1"/>
  <c r="AD45" i="2" s="1"/>
  <c r="AE46" i="2" s="1"/>
  <c r="AF47" i="2" s="1"/>
  <c r="AG48" i="2" s="1"/>
  <c r="AH49" i="2" s="1"/>
  <c r="AI50" i="2" s="1"/>
  <c r="AJ51" i="2" s="1"/>
  <c r="AK52" i="2" s="1"/>
  <c r="AL53" i="2" s="1"/>
  <c r="AM54" i="2" s="1"/>
  <c r="AN55" i="2" s="1"/>
  <c r="AO56" i="2" s="1"/>
  <c r="AP57" i="2" s="1"/>
  <c r="AQ58" i="2" s="1"/>
  <c r="AR59" i="2" s="1"/>
  <c r="AS60" i="2" s="1"/>
  <c r="AT61" i="2" s="1"/>
  <c r="AU62" i="2" s="1"/>
  <c r="AV63" i="2" s="1"/>
  <c r="G20" i="2"/>
  <c r="H21" i="2" s="1"/>
  <c r="I22" i="2" s="1"/>
  <c r="J23" i="2" s="1"/>
  <c r="K24" i="2" s="1"/>
  <c r="L25" i="2" s="1"/>
  <c r="M26" i="2" s="1"/>
  <c r="N27" i="2" s="1"/>
  <c r="O28" i="2" s="1"/>
  <c r="P29" i="2" s="1"/>
  <c r="Q30" i="2" s="1"/>
  <c r="R31" i="2" s="1"/>
  <c r="S32" i="2" s="1"/>
  <c r="T33" i="2" s="1"/>
  <c r="U34" i="2" s="1"/>
  <c r="V35" i="2" s="1"/>
  <c r="W36" i="2" s="1"/>
  <c r="X37" i="2" s="1"/>
  <c r="Y38" i="2" s="1"/>
  <c r="Z39" i="2" s="1"/>
  <c r="AA40" i="2" s="1"/>
  <c r="AB41" i="2" s="1"/>
  <c r="AC42" i="2" s="1"/>
  <c r="AD43" i="2" s="1"/>
  <c r="AE44" i="2" s="1"/>
  <c r="AF45" i="2" s="1"/>
  <c r="AG46" i="2" s="1"/>
  <c r="AH47" i="2" s="1"/>
  <c r="AI48" i="2" s="1"/>
  <c r="AJ49" i="2" s="1"/>
  <c r="AK50" i="2" s="1"/>
  <c r="AL51" i="2" s="1"/>
  <c r="AM52" i="2" s="1"/>
  <c r="AN53" i="2" s="1"/>
  <c r="AO54" i="2" s="1"/>
  <c r="AP55" i="2" s="1"/>
  <c r="AQ56" i="2" s="1"/>
  <c r="AR57" i="2" s="1"/>
  <c r="AS58" i="2" s="1"/>
  <c r="AT59" i="2" s="1"/>
  <c r="AU60" i="2" s="1"/>
  <c r="AV61" i="2" s="1"/>
  <c r="G18" i="2"/>
  <c r="H19" i="2" s="1"/>
  <c r="I20" i="2" s="1"/>
  <c r="J21" i="2" s="1"/>
  <c r="K22" i="2" s="1"/>
  <c r="L23" i="2" s="1"/>
  <c r="M24" i="2" s="1"/>
  <c r="N25" i="2" s="1"/>
  <c r="O26" i="2" s="1"/>
  <c r="P27" i="2" s="1"/>
  <c r="Q28" i="2" s="1"/>
  <c r="R29" i="2" s="1"/>
  <c r="S30" i="2" s="1"/>
  <c r="T31" i="2" s="1"/>
  <c r="U32" i="2" s="1"/>
  <c r="V33" i="2" s="1"/>
  <c r="W34" i="2" s="1"/>
  <c r="X35" i="2" s="1"/>
  <c r="Y36" i="2" s="1"/>
  <c r="Z37" i="2" s="1"/>
  <c r="AA38" i="2" s="1"/>
  <c r="AB39" i="2" s="1"/>
  <c r="AC40" i="2" s="1"/>
  <c r="AD41" i="2" s="1"/>
  <c r="AE42" i="2" s="1"/>
  <c r="AF43" i="2" s="1"/>
  <c r="AG44" i="2" s="1"/>
  <c r="AH45" i="2" s="1"/>
  <c r="AI46" i="2" s="1"/>
  <c r="AJ47" i="2" s="1"/>
  <c r="AK48" i="2" s="1"/>
  <c r="AL49" i="2" s="1"/>
  <c r="AM50" i="2" s="1"/>
  <c r="AN51" i="2" s="1"/>
  <c r="AO52" i="2" s="1"/>
  <c r="AP53" i="2" s="1"/>
  <c r="AQ54" i="2" s="1"/>
  <c r="AR55" i="2" s="1"/>
  <c r="AS56" i="2" s="1"/>
  <c r="AT57" i="2" s="1"/>
  <c r="AU58" i="2" s="1"/>
  <c r="AV59" i="2" s="1"/>
  <c r="G16" i="2"/>
  <c r="H17" i="2" s="1"/>
  <c r="I18" i="2" s="1"/>
  <c r="J19" i="2" s="1"/>
  <c r="K20" i="2" s="1"/>
  <c r="L21" i="2" s="1"/>
  <c r="M22" i="2" s="1"/>
  <c r="N23" i="2" s="1"/>
  <c r="O24" i="2" s="1"/>
  <c r="P25" i="2" s="1"/>
  <c r="Q26" i="2" s="1"/>
  <c r="R27" i="2" s="1"/>
  <c r="S28" i="2" s="1"/>
  <c r="T29" i="2" s="1"/>
  <c r="U30" i="2" s="1"/>
  <c r="V31" i="2" s="1"/>
  <c r="W32" i="2" s="1"/>
  <c r="X33" i="2" s="1"/>
  <c r="Y34" i="2" s="1"/>
  <c r="Z35" i="2" s="1"/>
  <c r="AA36" i="2" s="1"/>
  <c r="AB37" i="2" s="1"/>
  <c r="AC38" i="2" s="1"/>
  <c r="AD39" i="2" s="1"/>
  <c r="AE40" i="2" s="1"/>
  <c r="AF41" i="2" s="1"/>
  <c r="AG42" i="2" s="1"/>
  <c r="AH43" i="2" s="1"/>
  <c r="AI44" i="2" s="1"/>
  <c r="AJ45" i="2" s="1"/>
  <c r="AK46" i="2" s="1"/>
  <c r="AL47" i="2" s="1"/>
  <c r="AM48" i="2" s="1"/>
  <c r="AN49" i="2" s="1"/>
  <c r="AO50" i="2" s="1"/>
  <c r="AP51" i="2" s="1"/>
  <c r="AQ52" i="2" s="1"/>
  <c r="AR53" i="2" s="1"/>
  <c r="AS54" i="2" s="1"/>
  <c r="AT55" i="2" s="1"/>
  <c r="AU56" i="2" s="1"/>
  <c r="AV57" i="2" s="1"/>
  <c r="G14" i="2"/>
  <c r="H15" i="2" s="1"/>
  <c r="I16" i="2" s="1"/>
  <c r="J17" i="2" s="1"/>
  <c r="K18" i="2" s="1"/>
  <c r="L19" i="2" s="1"/>
  <c r="M20" i="2" s="1"/>
  <c r="N21" i="2" s="1"/>
  <c r="O22" i="2" s="1"/>
  <c r="P23" i="2" s="1"/>
  <c r="Q24" i="2" s="1"/>
  <c r="R25" i="2" s="1"/>
  <c r="S26" i="2" s="1"/>
  <c r="T27" i="2" s="1"/>
  <c r="U28" i="2" s="1"/>
  <c r="V29" i="2" s="1"/>
  <c r="W30" i="2" s="1"/>
  <c r="X31" i="2" s="1"/>
  <c r="Y32" i="2" s="1"/>
  <c r="Z33" i="2" s="1"/>
  <c r="AA34" i="2" s="1"/>
  <c r="AB35" i="2" s="1"/>
  <c r="AC36" i="2" s="1"/>
  <c r="AD37" i="2" s="1"/>
  <c r="AE38" i="2" s="1"/>
  <c r="AF39" i="2" s="1"/>
  <c r="AG40" i="2" s="1"/>
  <c r="AH41" i="2" s="1"/>
  <c r="AI42" i="2" s="1"/>
  <c r="AJ43" i="2" s="1"/>
  <c r="AK44" i="2" s="1"/>
  <c r="AL45" i="2" s="1"/>
  <c r="AM46" i="2" s="1"/>
  <c r="AN47" i="2" s="1"/>
  <c r="AO48" i="2" s="1"/>
  <c r="AP49" i="2" s="1"/>
  <c r="AQ50" i="2" s="1"/>
  <c r="AR51" i="2" s="1"/>
  <c r="AS52" i="2" s="1"/>
  <c r="AT53" i="2" s="1"/>
  <c r="AU54" i="2" s="1"/>
  <c r="AV55" i="2" s="1"/>
  <c r="G12" i="2"/>
  <c r="H13" i="2" s="1"/>
  <c r="I14" i="2" s="1"/>
  <c r="J15" i="2" s="1"/>
  <c r="K16" i="2" s="1"/>
  <c r="L17" i="2" s="1"/>
  <c r="M18" i="2" s="1"/>
  <c r="N19" i="2" s="1"/>
  <c r="O20" i="2" s="1"/>
  <c r="P21" i="2" s="1"/>
  <c r="Q22" i="2" s="1"/>
  <c r="R23" i="2" s="1"/>
  <c r="S24" i="2" s="1"/>
  <c r="T25" i="2" s="1"/>
  <c r="U26" i="2" s="1"/>
  <c r="V27" i="2" s="1"/>
  <c r="W28" i="2" s="1"/>
  <c r="X29" i="2" s="1"/>
  <c r="Y30" i="2" s="1"/>
  <c r="Z31" i="2" s="1"/>
  <c r="AA32" i="2" s="1"/>
  <c r="AB33" i="2" s="1"/>
  <c r="AC34" i="2" s="1"/>
  <c r="AD35" i="2" s="1"/>
  <c r="AE36" i="2" s="1"/>
  <c r="AF37" i="2" s="1"/>
  <c r="AG38" i="2" s="1"/>
  <c r="AH39" i="2" s="1"/>
  <c r="AI40" i="2" s="1"/>
  <c r="AJ41" i="2" s="1"/>
  <c r="AK42" i="2" s="1"/>
  <c r="AL43" i="2" s="1"/>
  <c r="AM44" i="2" s="1"/>
  <c r="AN45" i="2" s="1"/>
  <c r="AO46" i="2" s="1"/>
  <c r="AP47" i="2" s="1"/>
  <c r="AQ48" i="2" s="1"/>
  <c r="AR49" i="2" s="1"/>
  <c r="AS50" i="2" s="1"/>
  <c r="AT51" i="2" s="1"/>
  <c r="AU52" i="2" s="1"/>
  <c r="AV53" i="2" s="1"/>
  <c r="G10" i="2"/>
  <c r="H11" i="2" s="1"/>
  <c r="I12" i="2" s="1"/>
  <c r="J13" i="2" s="1"/>
  <c r="K14" i="2" s="1"/>
  <c r="L15" i="2" s="1"/>
  <c r="M16" i="2" s="1"/>
  <c r="N17" i="2" s="1"/>
  <c r="O18" i="2" s="1"/>
  <c r="P19" i="2" s="1"/>
  <c r="Q20" i="2" s="1"/>
  <c r="R21" i="2" s="1"/>
  <c r="S22" i="2" s="1"/>
  <c r="T23" i="2" s="1"/>
  <c r="U24" i="2" s="1"/>
  <c r="V25" i="2" s="1"/>
  <c r="W26" i="2" s="1"/>
  <c r="X27" i="2" s="1"/>
  <c r="Y28" i="2" s="1"/>
  <c r="Z29" i="2" s="1"/>
  <c r="AA30" i="2" s="1"/>
  <c r="AB31" i="2" s="1"/>
  <c r="AC32" i="2" s="1"/>
  <c r="AD33" i="2" s="1"/>
  <c r="AE34" i="2" s="1"/>
  <c r="AF35" i="2" s="1"/>
  <c r="AG36" i="2" s="1"/>
  <c r="AH37" i="2" s="1"/>
  <c r="AI38" i="2" s="1"/>
  <c r="AJ39" i="2" s="1"/>
  <c r="AK40" i="2" s="1"/>
  <c r="AL41" i="2" s="1"/>
  <c r="AM42" i="2" s="1"/>
  <c r="AN43" i="2" s="1"/>
  <c r="AO44" i="2" s="1"/>
  <c r="AP45" i="2" s="1"/>
  <c r="AQ46" i="2" s="1"/>
  <c r="AR47" i="2" s="1"/>
  <c r="AS48" i="2" s="1"/>
  <c r="AT49" i="2" s="1"/>
  <c r="AU50" i="2" s="1"/>
  <c r="AV51" i="2" s="1"/>
  <c r="G8" i="2"/>
  <c r="H9" i="2" s="1"/>
  <c r="I10" i="2" s="1"/>
  <c r="J11" i="2" s="1"/>
  <c r="K12" i="2" s="1"/>
  <c r="L13" i="2" s="1"/>
  <c r="M14" i="2" s="1"/>
  <c r="N15" i="2" s="1"/>
  <c r="O16" i="2" s="1"/>
  <c r="P17" i="2" s="1"/>
  <c r="Q18" i="2" s="1"/>
  <c r="R19" i="2" s="1"/>
  <c r="S20" i="2" s="1"/>
  <c r="T21" i="2" s="1"/>
  <c r="U22" i="2" s="1"/>
  <c r="V23" i="2" s="1"/>
  <c r="W24" i="2" s="1"/>
  <c r="X25" i="2" s="1"/>
  <c r="Y26" i="2" s="1"/>
  <c r="Z27" i="2" s="1"/>
  <c r="AA28" i="2" s="1"/>
  <c r="AB29" i="2" s="1"/>
  <c r="AC30" i="2" s="1"/>
  <c r="AD31" i="2" s="1"/>
  <c r="AE32" i="2" s="1"/>
  <c r="AF33" i="2" s="1"/>
  <c r="AG34" i="2" s="1"/>
  <c r="AH35" i="2" s="1"/>
  <c r="AI36" i="2" s="1"/>
  <c r="AJ37" i="2" s="1"/>
  <c r="AK38" i="2" s="1"/>
  <c r="AL39" i="2" s="1"/>
  <c r="AM40" i="2" s="1"/>
  <c r="AN41" i="2" s="1"/>
  <c r="AO42" i="2" s="1"/>
  <c r="AP43" i="2" s="1"/>
  <c r="AQ44" i="2" s="1"/>
  <c r="AR45" i="2" s="1"/>
  <c r="AS46" i="2" s="1"/>
  <c r="AT47" i="2" s="1"/>
  <c r="AU48" i="2" s="1"/>
  <c r="AV49" i="2" s="1"/>
  <c r="F56" i="2"/>
  <c r="G57" i="2" s="1"/>
  <c r="H58" i="2" s="1"/>
  <c r="I59" i="2" s="1"/>
  <c r="J60" i="2" s="1"/>
  <c r="K61" i="2" s="1"/>
  <c r="L62" i="2" s="1"/>
  <c r="M63" i="2" s="1"/>
  <c r="N64" i="2" s="1"/>
  <c r="O65" i="2" s="1"/>
  <c r="P66" i="2" s="1"/>
  <c r="Q67" i="2" s="1"/>
  <c r="R68" i="2" s="1"/>
  <c r="S69" i="2" s="1"/>
  <c r="T70" i="2" s="1"/>
  <c r="U71" i="2" s="1"/>
  <c r="V72" i="2" s="1"/>
  <c r="W73" i="2" s="1"/>
  <c r="X74" i="2" s="1"/>
  <c r="Y75" i="2" s="1"/>
  <c r="Z76" i="2" s="1"/>
  <c r="AA77" i="2" s="1"/>
  <c r="AB78" i="2" s="1"/>
  <c r="AC79" i="2" s="1"/>
  <c r="AD80" i="2" s="1"/>
  <c r="AE81" i="2" s="1"/>
  <c r="AF82" i="2" s="1"/>
  <c r="AG83" i="2" s="1"/>
  <c r="AH84" i="2" s="1"/>
  <c r="AI85" i="2" s="1"/>
  <c r="AJ86" i="2" s="1"/>
  <c r="AK87" i="2" s="1"/>
  <c r="AL88" i="2" s="1"/>
  <c r="AM89" i="2" s="1"/>
  <c r="AN90" i="2" s="1"/>
  <c r="AO91" i="2" s="1"/>
  <c r="AP92" i="2" s="1"/>
  <c r="AQ93" i="2" s="1"/>
  <c r="AR94" i="2" s="1"/>
  <c r="AS95" i="2" s="1"/>
  <c r="AT96" i="2" s="1"/>
  <c r="AU97" i="2" s="1"/>
  <c r="AV98" i="2" s="1"/>
  <c r="F54" i="2"/>
  <c r="G55" i="2" s="1"/>
  <c r="H56" i="2" s="1"/>
  <c r="I57" i="2" s="1"/>
  <c r="J58" i="2" s="1"/>
  <c r="K59" i="2" s="1"/>
  <c r="L60" i="2" s="1"/>
  <c r="M61" i="2" s="1"/>
  <c r="N62" i="2" s="1"/>
  <c r="O63" i="2" s="1"/>
  <c r="P64" i="2" s="1"/>
  <c r="Q65" i="2" s="1"/>
  <c r="R66" i="2" s="1"/>
  <c r="S67" i="2" s="1"/>
  <c r="T68" i="2" s="1"/>
  <c r="U69" i="2" s="1"/>
  <c r="V70" i="2" s="1"/>
  <c r="W71" i="2" s="1"/>
  <c r="X72" i="2" s="1"/>
  <c r="Y73" i="2" s="1"/>
  <c r="Z74" i="2" s="1"/>
  <c r="AA75" i="2" s="1"/>
  <c r="AB76" i="2" s="1"/>
  <c r="AC77" i="2" s="1"/>
  <c r="AD78" i="2" s="1"/>
  <c r="AE79" i="2" s="1"/>
  <c r="AF80" i="2" s="1"/>
  <c r="AG81" i="2" s="1"/>
  <c r="AH82" i="2" s="1"/>
  <c r="AI83" i="2" s="1"/>
  <c r="AJ84" i="2" s="1"/>
  <c r="AK85" i="2" s="1"/>
  <c r="AL86" i="2" s="1"/>
  <c r="AM87" i="2" s="1"/>
  <c r="AN88" i="2" s="1"/>
  <c r="AO89" i="2" s="1"/>
  <c r="AP90" i="2" s="1"/>
  <c r="AQ91" i="2" s="1"/>
  <c r="AR92" i="2" s="1"/>
  <c r="AS93" i="2" s="1"/>
  <c r="AT94" i="2" s="1"/>
  <c r="AU95" i="2" s="1"/>
  <c r="AV96" i="2" s="1"/>
  <c r="F38" i="2"/>
  <c r="G39" i="2" s="1"/>
  <c r="H40" i="2" s="1"/>
  <c r="I41" i="2" s="1"/>
  <c r="J42" i="2" s="1"/>
  <c r="K43" i="2" s="1"/>
  <c r="L44" i="2" s="1"/>
  <c r="M45" i="2" s="1"/>
  <c r="N46" i="2" s="1"/>
  <c r="O47" i="2" s="1"/>
  <c r="P48" i="2" s="1"/>
  <c r="Q49" i="2" s="1"/>
  <c r="R50" i="2" s="1"/>
  <c r="S51" i="2" s="1"/>
  <c r="T52" i="2" s="1"/>
  <c r="U53" i="2" s="1"/>
  <c r="V54" i="2" s="1"/>
  <c r="W55" i="2" s="1"/>
  <c r="X56" i="2" s="1"/>
  <c r="Y57" i="2" s="1"/>
  <c r="Z58" i="2" s="1"/>
  <c r="AA59" i="2" s="1"/>
  <c r="AB60" i="2" s="1"/>
  <c r="AC61" i="2" s="1"/>
  <c r="AD62" i="2" s="1"/>
  <c r="AE63" i="2" s="1"/>
  <c r="AF64" i="2" s="1"/>
  <c r="AG65" i="2" s="1"/>
  <c r="AH66" i="2" s="1"/>
  <c r="AI67" i="2" s="1"/>
  <c r="AJ68" i="2" s="1"/>
  <c r="AK69" i="2" s="1"/>
  <c r="AL70" i="2" s="1"/>
  <c r="AM71" i="2" s="1"/>
  <c r="AN72" i="2" s="1"/>
  <c r="AO73" i="2" s="1"/>
  <c r="AP74" i="2" s="1"/>
  <c r="AQ75" i="2" s="1"/>
  <c r="AR76" i="2" s="1"/>
  <c r="AS77" i="2" s="1"/>
  <c r="AT78" i="2" s="1"/>
  <c r="AU79" i="2" s="1"/>
  <c r="AV80" i="2" s="1"/>
  <c r="F36" i="2"/>
  <c r="G37" i="2" s="1"/>
  <c r="H38" i="2" s="1"/>
  <c r="I39" i="2" s="1"/>
  <c r="J40" i="2" s="1"/>
  <c r="K41" i="2" s="1"/>
  <c r="L42" i="2" s="1"/>
  <c r="M43" i="2" s="1"/>
  <c r="N44" i="2" s="1"/>
  <c r="O45" i="2" s="1"/>
  <c r="P46" i="2" s="1"/>
  <c r="Q47" i="2" s="1"/>
  <c r="R48" i="2" s="1"/>
  <c r="S49" i="2" s="1"/>
  <c r="T50" i="2" s="1"/>
  <c r="U51" i="2" s="1"/>
  <c r="V52" i="2" s="1"/>
  <c r="W53" i="2" s="1"/>
  <c r="X54" i="2" s="1"/>
  <c r="Y55" i="2" s="1"/>
  <c r="Z56" i="2" s="1"/>
  <c r="AA57" i="2" s="1"/>
  <c r="AB58" i="2" s="1"/>
  <c r="AC59" i="2" s="1"/>
  <c r="AD60" i="2" s="1"/>
  <c r="AE61" i="2" s="1"/>
  <c r="AF62" i="2" s="1"/>
  <c r="AG63" i="2" s="1"/>
  <c r="AH64" i="2" s="1"/>
  <c r="AI65" i="2" s="1"/>
  <c r="AJ66" i="2" s="1"/>
  <c r="AK67" i="2" s="1"/>
  <c r="AL68" i="2" s="1"/>
  <c r="AM69" i="2" s="1"/>
  <c r="AN70" i="2" s="1"/>
  <c r="AO71" i="2" s="1"/>
  <c r="AP72" i="2" s="1"/>
  <c r="AQ73" i="2" s="1"/>
  <c r="AR74" i="2" s="1"/>
  <c r="AS75" i="2" s="1"/>
  <c r="AT76" i="2" s="1"/>
  <c r="AU77" i="2" s="1"/>
  <c r="AV78" i="2" s="1"/>
  <c r="F32" i="2"/>
  <c r="G33" i="2" s="1"/>
  <c r="H34" i="2" s="1"/>
  <c r="I35" i="2" s="1"/>
  <c r="J36" i="2" s="1"/>
  <c r="K37" i="2" s="1"/>
  <c r="L38" i="2" s="1"/>
  <c r="M39" i="2" s="1"/>
  <c r="N40" i="2" s="1"/>
  <c r="O41" i="2" s="1"/>
  <c r="P42" i="2" s="1"/>
  <c r="Q43" i="2" s="1"/>
  <c r="R44" i="2" s="1"/>
  <c r="S45" i="2" s="1"/>
  <c r="T46" i="2" s="1"/>
  <c r="U47" i="2" s="1"/>
  <c r="V48" i="2" s="1"/>
  <c r="W49" i="2" s="1"/>
  <c r="X50" i="2" s="1"/>
  <c r="Y51" i="2" s="1"/>
  <c r="Z52" i="2" s="1"/>
  <c r="AA53" i="2" s="1"/>
  <c r="AB54" i="2" s="1"/>
  <c r="AC55" i="2" s="1"/>
  <c r="AD56" i="2" s="1"/>
  <c r="AE57" i="2" s="1"/>
  <c r="AF58" i="2" s="1"/>
  <c r="AG59" i="2" s="1"/>
  <c r="AH60" i="2" s="1"/>
  <c r="AI61" i="2" s="1"/>
  <c r="AJ62" i="2" s="1"/>
  <c r="AK63" i="2" s="1"/>
  <c r="AL64" i="2" s="1"/>
  <c r="AM65" i="2" s="1"/>
  <c r="AN66" i="2" s="1"/>
  <c r="AO67" i="2" s="1"/>
  <c r="AP68" i="2" s="1"/>
  <c r="AQ69" i="2" s="1"/>
  <c r="AR70" i="2" s="1"/>
  <c r="AS71" i="2" s="1"/>
  <c r="AT72" i="2" s="1"/>
  <c r="AU73" i="2" s="1"/>
  <c r="AV74" i="2" s="1"/>
  <c r="F30" i="2"/>
  <c r="G31" i="2" s="1"/>
  <c r="H32" i="2" s="1"/>
  <c r="I33" i="2" s="1"/>
  <c r="J34" i="2" s="1"/>
  <c r="K35" i="2" s="1"/>
  <c r="L36" i="2" s="1"/>
  <c r="M37" i="2" s="1"/>
  <c r="N38" i="2" s="1"/>
  <c r="O39" i="2" s="1"/>
  <c r="P40" i="2" s="1"/>
  <c r="Q41" i="2" s="1"/>
  <c r="R42" i="2" s="1"/>
  <c r="S43" i="2" s="1"/>
  <c r="T44" i="2" s="1"/>
  <c r="U45" i="2" s="1"/>
  <c r="V46" i="2" s="1"/>
  <c r="W47" i="2" s="1"/>
  <c r="X48" i="2" s="1"/>
  <c r="Y49" i="2" s="1"/>
  <c r="Z50" i="2" s="1"/>
  <c r="AA51" i="2" s="1"/>
  <c r="AB52" i="2" s="1"/>
  <c r="AC53" i="2" s="1"/>
  <c r="AD54" i="2" s="1"/>
  <c r="AE55" i="2" s="1"/>
  <c r="AF56" i="2" s="1"/>
  <c r="AG57" i="2" s="1"/>
  <c r="AH58" i="2" s="1"/>
  <c r="AI59" i="2" s="1"/>
  <c r="AJ60" i="2" s="1"/>
  <c r="AK61" i="2" s="1"/>
  <c r="AL62" i="2" s="1"/>
  <c r="AM63" i="2" s="1"/>
  <c r="AN64" i="2" s="1"/>
  <c r="AO65" i="2" s="1"/>
  <c r="AP66" i="2" s="1"/>
  <c r="AQ67" i="2" s="1"/>
  <c r="AR68" i="2" s="1"/>
  <c r="AS69" i="2" s="1"/>
  <c r="AT70" i="2" s="1"/>
  <c r="AU71" i="2" s="1"/>
  <c r="AV72" i="2" s="1"/>
  <c r="F28" i="2"/>
  <c r="G29" i="2" s="1"/>
  <c r="H30" i="2" s="1"/>
  <c r="I31" i="2" s="1"/>
  <c r="J32" i="2" s="1"/>
  <c r="K33" i="2" s="1"/>
  <c r="L34" i="2" s="1"/>
  <c r="M35" i="2" s="1"/>
  <c r="N36" i="2" s="1"/>
  <c r="O37" i="2" s="1"/>
  <c r="P38" i="2" s="1"/>
  <c r="Q39" i="2" s="1"/>
  <c r="R40" i="2" s="1"/>
  <c r="S41" i="2" s="1"/>
  <c r="T42" i="2" s="1"/>
  <c r="U43" i="2" s="1"/>
  <c r="V44" i="2" s="1"/>
  <c r="W45" i="2" s="1"/>
  <c r="X46" i="2" s="1"/>
  <c r="Y47" i="2" s="1"/>
  <c r="Z48" i="2" s="1"/>
  <c r="AA49" i="2" s="1"/>
  <c r="AB50" i="2" s="1"/>
  <c r="AC51" i="2" s="1"/>
  <c r="AD52" i="2" s="1"/>
  <c r="AE53" i="2" s="1"/>
  <c r="AF54" i="2" s="1"/>
  <c r="AG55" i="2" s="1"/>
  <c r="AH56" i="2" s="1"/>
  <c r="AI57" i="2" s="1"/>
  <c r="AJ58" i="2" s="1"/>
  <c r="AK59" i="2" s="1"/>
  <c r="AL60" i="2" s="1"/>
  <c r="AM61" i="2" s="1"/>
  <c r="AN62" i="2" s="1"/>
  <c r="AO63" i="2" s="1"/>
  <c r="AP64" i="2" s="1"/>
  <c r="AQ65" i="2" s="1"/>
  <c r="AR66" i="2" s="1"/>
  <c r="AS67" i="2" s="1"/>
  <c r="AT68" i="2" s="1"/>
  <c r="AU69" i="2" s="1"/>
  <c r="AV70" i="2" s="1"/>
  <c r="F22" i="2"/>
  <c r="G23" i="2" s="1"/>
  <c r="H24" i="2" s="1"/>
  <c r="I25" i="2" s="1"/>
  <c r="J26" i="2" s="1"/>
  <c r="K27" i="2" s="1"/>
  <c r="L28" i="2" s="1"/>
  <c r="M29" i="2" s="1"/>
  <c r="N30" i="2" s="1"/>
  <c r="O31" i="2" s="1"/>
  <c r="P32" i="2" s="1"/>
  <c r="Q33" i="2" s="1"/>
  <c r="R34" i="2" s="1"/>
  <c r="S35" i="2" s="1"/>
  <c r="T36" i="2" s="1"/>
  <c r="U37" i="2" s="1"/>
  <c r="V38" i="2" s="1"/>
  <c r="W39" i="2" s="1"/>
  <c r="X40" i="2" s="1"/>
  <c r="Y41" i="2" s="1"/>
  <c r="Z42" i="2" s="1"/>
  <c r="AA43" i="2" s="1"/>
  <c r="AB44" i="2" s="1"/>
  <c r="AC45" i="2" s="1"/>
  <c r="AD46" i="2" s="1"/>
  <c r="AE47" i="2" s="1"/>
  <c r="AF48" i="2" s="1"/>
  <c r="AG49" i="2" s="1"/>
  <c r="AH50" i="2" s="1"/>
  <c r="AI51" i="2" s="1"/>
  <c r="AJ52" i="2" s="1"/>
  <c r="AK53" i="2" s="1"/>
  <c r="AL54" i="2" s="1"/>
  <c r="AM55" i="2" s="1"/>
  <c r="AN56" i="2" s="1"/>
  <c r="AO57" i="2" s="1"/>
  <c r="AP58" i="2" s="1"/>
  <c r="AQ59" i="2" s="1"/>
  <c r="AR60" i="2" s="1"/>
  <c r="AS61" i="2" s="1"/>
  <c r="AT62" i="2" s="1"/>
  <c r="AU63" i="2" s="1"/>
  <c r="AV64" i="2" s="1"/>
  <c r="F20" i="2"/>
  <c r="G21" i="2" s="1"/>
  <c r="H22" i="2" s="1"/>
  <c r="I23" i="2" s="1"/>
  <c r="J24" i="2" s="1"/>
  <c r="K25" i="2" s="1"/>
  <c r="L26" i="2" s="1"/>
  <c r="M27" i="2" s="1"/>
  <c r="N28" i="2" s="1"/>
  <c r="O29" i="2" s="1"/>
  <c r="P30" i="2" s="1"/>
  <c r="Q31" i="2" s="1"/>
  <c r="R32" i="2" s="1"/>
  <c r="S33" i="2" s="1"/>
  <c r="T34" i="2" s="1"/>
  <c r="U35" i="2" s="1"/>
  <c r="V36" i="2" s="1"/>
  <c r="W37" i="2" s="1"/>
  <c r="X38" i="2" s="1"/>
  <c r="Y39" i="2" s="1"/>
  <c r="Z40" i="2" s="1"/>
  <c r="AA41" i="2" s="1"/>
  <c r="AB42" i="2" s="1"/>
  <c r="AC43" i="2" s="1"/>
  <c r="AD44" i="2" s="1"/>
  <c r="AE45" i="2" s="1"/>
  <c r="AF46" i="2" s="1"/>
  <c r="AG47" i="2" s="1"/>
  <c r="AH48" i="2" s="1"/>
  <c r="AI49" i="2" s="1"/>
  <c r="AJ50" i="2" s="1"/>
  <c r="AK51" i="2" s="1"/>
  <c r="AL52" i="2" s="1"/>
  <c r="AM53" i="2" s="1"/>
  <c r="AN54" i="2" s="1"/>
  <c r="AO55" i="2" s="1"/>
  <c r="AP56" i="2" s="1"/>
  <c r="AQ57" i="2" s="1"/>
  <c r="AR58" i="2" s="1"/>
  <c r="AS59" i="2" s="1"/>
  <c r="AT60" i="2" s="1"/>
  <c r="AU61" i="2" s="1"/>
  <c r="AV62" i="2" s="1"/>
  <c r="F18" i="2"/>
  <c r="G19" i="2" s="1"/>
  <c r="H20" i="2" s="1"/>
  <c r="I21" i="2" s="1"/>
  <c r="J22" i="2" s="1"/>
  <c r="K23" i="2" s="1"/>
  <c r="L24" i="2" s="1"/>
  <c r="M25" i="2" s="1"/>
  <c r="N26" i="2" s="1"/>
  <c r="O27" i="2" s="1"/>
  <c r="P28" i="2" s="1"/>
  <c r="Q29" i="2" s="1"/>
  <c r="R30" i="2" s="1"/>
  <c r="S31" i="2" s="1"/>
  <c r="T32" i="2" s="1"/>
  <c r="U33" i="2" s="1"/>
  <c r="V34" i="2" s="1"/>
  <c r="W35" i="2" s="1"/>
  <c r="X36" i="2" s="1"/>
  <c r="Y37" i="2" s="1"/>
  <c r="Z38" i="2" s="1"/>
  <c r="AA39" i="2" s="1"/>
  <c r="AB40" i="2" s="1"/>
  <c r="AC41" i="2" s="1"/>
  <c r="AD42" i="2" s="1"/>
  <c r="AE43" i="2" s="1"/>
  <c r="AF44" i="2" s="1"/>
  <c r="AG45" i="2" s="1"/>
  <c r="AH46" i="2" s="1"/>
  <c r="AI47" i="2" s="1"/>
  <c r="AJ48" i="2" s="1"/>
  <c r="AK49" i="2" s="1"/>
  <c r="AL50" i="2" s="1"/>
  <c r="AM51" i="2" s="1"/>
  <c r="AN52" i="2" s="1"/>
  <c r="AO53" i="2" s="1"/>
  <c r="AP54" i="2" s="1"/>
  <c r="AQ55" i="2" s="1"/>
  <c r="AR56" i="2" s="1"/>
  <c r="AS57" i="2" s="1"/>
  <c r="AT58" i="2" s="1"/>
  <c r="AU59" i="2" s="1"/>
  <c r="AV60" i="2" s="1"/>
  <c r="F14" i="2"/>
  <c r="G15" i="2" s="1"/>
  <c r="H16" i="2" s="1"/>
  <c r="I17" i="2" s="1"/>
  <c r="J18" i="2" s="1"/>
  <c r="K19" i="2" s="1"/>
  <c r="L20" i="2" s="1"/>
  <c r="M21" i="2" s="1"/>
  <c r="N22" i="2" s="1"/>
  <c r="O23" i="2" s="1"/>
  <c r="P24" i="2" s="1"/>
  <c r="Q25" i="2" s="1"/>
  <c r="R26" i="2" s="1"/>
  <c r="S27" i="2" s="1"/>
  <c r="T28" i="2" s="1"/>
  <c r="U29" i="2" s="1"/>
  <c r="V30" i="2" s="1"/>
  <c r="W31" i="2" s="1"/>
  <c r="X32" i="2" s="1"/>
  <c r="Y33" i="2" s="1"/>
  <c r="Z34" i="2" s="1"/>
  <c r="AA35" i="2" s="1"/>
  <c r="AB36" i="2" s="1"/>
  <c r="AC37" i="2" s="1"/>
  <c r="AD38" i="2" s="1"/>
  <c r="AE39" i="2" s="1"/>
  <c r="AF40" i="2" s="1"/>
  <c r="AG41" i="2" s="1"/>
  <c r="AH42" i="2" s="1"/>
  <c r="AI43" i="2" s="1"/>
  <c r="AJ44" i="2" s="1"/>
  <c r="AK45" i="2" s="1"/>
  <c r="AL46" i="2" s="1"/>
  <c r="AM47" i="2" s="1"/>
  <c r="AN48" i="2" s="1"/>
  <c r="AO49" i="2" s="1"/>
  <c r="AP50" i="2" s="1"/>
  <c r="AQ51" i="2" s="1"/>
  <c r="AR52" i="2" s="1"/>
  <c r="AS53" i="2" s="1"/>
  <c r="AT54" i="2" s="1"/>
  <c r="AU55" i="2" s="1"/>
  <c r="AV56" i="2" s="1"/>
  <c r="F10" i="2"/>
  <c r="G11" i="2" s="1"/>
  <c r="H12" i="2" s="1"/>
  <c r="I13" i="2" s="1"/>
  <c r="J14" i="2" s="1"/>
  <c r="K15" i="2" s="1"/>
  <c r="L16" i="2" s="1"/>
  <c r="M17" i="2" s="1"/>
  <c r="N18" i="2" s="1"/>
  <c r="O19" i="2" s="1"/>
  <c r="P20" i="2" s="1"/>
  <c r="Q21" i="2" s="1"/>
  <c r="R22" i="2" s="1"/>
  <c r="S23" i="2" s="1"/>
  <c r="T24" i="2" s="1"/>
  <c r="U25" i="2" s="1"/>
  <c r="V26" i="2" s="1"/>
  <c r="W27" i="2" s="1"/>
  <c r="X28" i="2" s="1"/>
  <c r="Y29" i="2" s="1"/>
  <c r="Z30" i="2" s="1"/>
  <c r="AA31" i="2" s="1"/>
  <c r="AB32" i="2" s="1"/>
  <c r="AC33" i="2" s="1"/>
  <c r="AD34" i="2" s="1"/>
  <c r="AE35" i="2" s="1"/>
  <c r="AF36" i="2" s="1"/>
  <c r="AG37" i="2" s="1"/>
  <c r="AH38" i="2" s="1"/>
  <c r="AI39" i="2" s="1"/>
  <c r="AJ40" i="2" s="1"/>
  <c r="AK41" i="2" s="1"/>
  <c r="AL42" i="2" s="1"/>
  <c r="AM43" i="2" s="1"/>
  <c r="AN44" i="2" s="1"/>
  <c r="AO45" i="2" s="1"/>
  <c r="AP46" i="2" s="1"/>
  <c r="AQ47" i="2" s="1"/>
  <c r="AR48" i="2" s="1"/>
  <c r="AS49" i="2" s="1"/>
  <c r="AT50" i="2" s="1"/>
  <c r="AU51" i="2" s="1"/>
  <c r="AV52" i="2" s="1"/>
  <c r="J103" i="1" l="1"/>
  <c r="K103" i="1" s="1"/>
  <c r="L103" i="1" s="1"/>
  <c r="M103" i="1" s="1"/>
  <c r="H3" i="1"/>
  <c r="T103" i="2"/>
  <c r="U103" i="2" s="1"/>
  <c r="AA64" i="1"/>
  <c r="AB65" i="1" s="1"/>
  <c r="AC66" i="1" s="1"/>
  <c r="AD67" i="1" s="1"/>
  <c r="AE68" i="1" s="1"/>
  <c r="AF69" i="1" s="1"/>
  <c r="AG70" i="1" s="1"/>
  <c r="AH71" i="1" s="1"/>
  <c r="AI72" i="1" s="1"/>
  <c r="AJ73" i="1" s="1"/>
  <c r="AK74" i="1" s="1"/>
  <c r="AL75" i="1" s="1"/>
  <c r="AM76" i="1" s="1"/>
  <c r="AN77" i="1" s="1"/>
  <c r="AO78" i="1" s="1"/>
  <c r="AP79" i="1" s="1"/>
  <c r="AQ80" i="1" s="1"/>
  <c r="AR81" i="1" s="1"/>
  <c r="AS82" i="1" s="1"/>
  <c r="AT83" i="1" s="1"/>
  <c r="AU84" i="1" s="1"/>
  <c r="AV85" i="1" s="1"/>
  <c r="AW86" i="1" s="1"/>
  <c r="AX87" i="1" s="1"/>
  <c r="E7" i="3"/>
  <c r="S22" i="1"/>
  <c r="D8" i="3"/>
  <c r="K64" i="1"/>
  <c r="L65" i="1" s="1"/>
  <c r="M66" i="1" s="1"/>
  <c r="N67" i="1" s="1"/>
  <c r="O68" i="1" s="1"/>
  <c r="P69" i="1" s="1"/>
  <c r="Q70" i="1" s="1"/>
  <c r="R71" i="1" s="1"/>
  <c r="S72" i="1" s="1"/>
  <c r="T73" i="1" s="1"/>
  <c r="U74" i="1" s="1"/>
  <c r="V75" i="1" s="1"/>
  <c r="W76" i="1" s="1"/>
  <c r="X77" i="1" s="1"/>
  <c r="Y78" i="1" s="1"/>
  <c r="Z79" i="1" s="1"/>
  <c r="AA80" i="1" s="1"/>
  <c r="AB81" i="1" s="1"/>
  <c r="AC82" i="1" s="1"/>
  <c r="AD83" i="1" s="1"/>
  <c r="AE84" i="1" s="1"/>
  <c r="AF85" i="1" s="1"/>
  <c r="AG86" i="1" s="1"/>
  <c r="AH87" i="1" s="1"/>
  <c r="AI88" i="1" s="1"/>
  <c r="AJ89" i="1" s="1"/>
  <c r="AK90" i="1" s="1"/>
  <c r="AL91" i="1" s="1"/>
  <c r="AM92" i="1" s="1"/>
  <c r="AN93" i="1" s="1"/>
  <c r="AO94" i="1" s="1"/>
  <c r="AP95" i="1" s="1"/>
  <c r="AQ96" i="1" s="1"/>
  <c r="AR97" i="1" s="1"/>
  <c r="AS98" i="1" s="1"/>
  <c r="AT99" i="1" s="1"/>
  <c r="AU100" i="1" s="1"/>
  <c r="AV101" i="1" s="1"/>
  <c r="AW102" i="1" s="1"/>
  <c r="F9" i="3"/>
  <c r="B18" i="3" s="1"/>
  <c r="M11" i="1"/>
  <c r="D7" i="3"/>
  <c r="R22" i="1"/>
  <c r="N22" i="1"/>
  <c r="J22" i="1"/>
  <c r="I23" i="1"/>
  <c r="J24" i="1" s="1"/>
  <c r="K25" i="1" s="1"/>
  <c r="L26" i="1" s="1"/>
  <c r="M27" i="1" s="1"/>
  <c r="N28" i="1" s="1"/>
  <c r="O29" i="1" s="1"/>
  <c r="P30" i="1" s="1"/>
  <c r="Q31" i="1" s="1"/>
  <c r="R32" i="1" s="1"/>
  <c r="S33" i="1" s="1"/>
  <c r="T34" i="1" s="1"/>
  <c r="U35" i="1" s="1"/>
  <c r="V36" i="1" s="1"/>
  <c r="W37" i="1" s="1"/>
  <c r="X38" i="1" s="1"/>
  <c r="Y39" i="1" s="1"/>
  <c r="Z40" i="1" s="1"/>
  <c r="AA41" i="1" s="1"/>
  <c r="AB42" i="1" s="1"/>
  <c r="AC43" i="1" s="1"/>
  <c r="AD44" i="1" s="1"/>
  <c r="AE45" i="1" s="1"/>
  <c r="AF46" i="1" s="1"/>
  <c r="AG47" i="1" s="1"/>
  <c r="AH48" i="1" s="1"/>
  <c r="AI49" i="1" s="1"/>
  <c r="AJ50" i="1" s="1"/>
  <c r="AK51" i="1" s="1"/>
  <c r="AL52" i="1" s="1"/>
  <c r="AM53" i="1" s="1"/>
  <c r="AN54" i="1" s="1"/>
  <c r="AO55" i="1" s="1"/>
  <c r="AP56" i="1" s="1"/>
  <c r="AQ57" i="1" s="1"/>
  <c r="AR58" i="1" s="1"/>
  <c r="AS59" i="1" s="1"/>
  <c r="AT60" i="1" s="1"/>
  <c r="AU61" i="1" s="1"/>
  <c r="AV62" i="1" s="1"/>
  <c r="AW63" i="1" s="1"/>
  <c r="D6" i="3"/>
  <c r="AT64" i="1"/>
  <c r="AP64" i="1"/>
  <c r="AL64" i="1"/>
  <c r="AH64" i="1"/>
  <c r="AD64" i="1"/>
  <c r="AE65" i="1" s="1"/>
  <c r="AF66" i="1" s="1"/>
  <c r="AG67" i="1" s="1"/>
  <c r="AH68" i="1" s="1"/>
  <c r="AI69" i="1" s="1"/>
  <c r="AJ70" i="1" s="1"/>
  <c r="AK71" i="1" s="1"/>
  <c r="AL72" i="1" s="1"/>
  <c r="AM73" i="1" s="1"/>
  <c r="AN74" i="1" s="1"/>
  <c r="AO75" i="1" s="1"/>
  <c r="AP76" i="1" s="1"/>
  <c r="AQ77" i="1" s="1"/>
  <c r="AR78" i="1" s="1"/>
  <c r="AS79" i="1" s="1"/>
  <c r="AT80" i="1" s="1"/>
  <c r="AU81" i="1" s="1"/>
  <c r="AV82" i="1" s="1"/>
  <c r="AW83" i="1" s="1"/>
  <c r="AX84" i="1" s="1"/>
  <c r="Z64" i="1"/>
  <c r="AA65" i="1" s="1"/>
  <c r="AB66" i="1" s="1"/>
  <c r="AC67" i="1" s="1"/>
  <c r="AD68" i="1" s="1"/>
  <c r="AE69" i="1" s="1"/>
  <c r="AF70" i="1" s="1"/>
  <c r="AG71" i="1" s="1"/>
  <c r="AH72" i="1" s="1"/>
  <c r="AI73" i="1" s="1"/>
  <c r="AJ74" i="1" s="1"/>
  <c r="AK75" i="1" s="1"/>
  <c r="AL76" i="1" s="1"/>
  <c r="AM77" i="1" s="1"/>
  <c r="AN78" i="1" s="1"/>
  <c r="AO79" i="1" s="1"/>
  <c r="AP80" i="1" s="1"/>
  <c r="AQ81" i="1" s="1"/>
  <c r="AR82" i="1" s="1"/>
  <c r="AS83" i="1" s="1"/>
  <c r="AT84" i="1" s="1"/>
  <c r="AU85" i="1" s="1"/>
  <c r="AV86" i="1" s="1"/>
  <c r="AW87" i="1" s="1"/>
  <c r="AX88" i="1" s="1"/>
  <c r="V64" i="1"/>
  <c r="R64" i="1"/>
  <c r="N64" i="1"/>
  <c r="Y22" i="1"/>
  <c r="E9" i="3"/>
  <c r="D9" i="3"/>
  <c r="V103" i="2"/>
  <c r="W103" i="2" s="1"/>
  <c r="X103" i="2" s="1"/>
  <c r="Y103" i="2" s="1"/>
  <c r="Z103" i="2" s="1"/>
  <c r="AA103" i="2" s="1"/>
  <c r="AB103" i="2" s="1"/>
  <c r="AC103" i="2" s="1"/>
  <c r="AD103" i="2" s="1"/>
  <c r="AE103" i="2" s="1"/>
  <c r="AF103" i="2" s="1"/>
  <c r="AG103" i="2" s="1"/>
  <c r="AH103" i="2" s="1"/>
  <c r="AI103" i="2" s="1"/>
  <c r="AJ103" i="2" s="1"/>
  <c r="AK103" i="2" s="1"/>
  <c r="AL103" i="2" s="1"/>
  <c r="AM103" i="2" s="1"/>
  <c r="AN103" i="2" s="1"/>
  <c r="AO103" i="2" s="1"/>
  <c r="AP103" i="2" s="1"/>
  <c r="AQ103" i="2" s="1"/>
  <c r="AR103" i="2" s="1"/>
  <c r="AS103" i="2" s="1"/>
  <c r="AT103" i="2" s="1"/>
  <c r="AU103" i="2" s="1"/>
  <c r="AV103" i="2" s="1"/>
  <c r="Q64" i="1"/>
  <c r="R65" i="1" s="1"/>
  <c r="S66" i="1" s="1"/>
  <c r="T67" i="1" s="1"/>
  <c r="U68" i="1" s="1"/>
  <c r="V69" i="1" s="1"/>
  <c r="W70" i="1" s="1"/>
  <c r="X71" i="1" s="1"/>
  <c r="Y72" i="1" s="1"/>
  <c r="Z73" i="1" s="1"/>
  <c r="AA74" i="1" s="1"/>
  <c r="AB75" i="1" s="1"/>
  <c r="AC76" i="1" s="1"/>
  <c r="AD77" i="1" s="1"/>
  <c r="AE78" i="1" s="1"/>
  <c r="AF79" i="1" s="1"/>
  <c r="AG80" i="1" s="1"/>
  <c r="AH81" i="1" s="1"/>
  <c r="AI82" i="1" s="1"/>
  <c r="AJ83" i="1" s="1"/>
  <c r="AK84" i="1" s="1"/>
  <c r="AL85" i="1" s="1"/>
  <c r="AM86" i="1" s="1"/>
  <c r="AN87" i="1" s="1"/>
  <c r="AO88" i="1" s="1"/>
  <c r="AP89" i="1" s="1"/>
  <c r="AQ90" i="1" s="1"/>
  <c r="AR91" i="1" s="1"/>
  <c r="AS92" i="1" s="1"/>
  <c r="AT93" i="1" s="1"/>
  <c r="AU94" i="1" s="1"/>
  <c r="AV95" i="1" s="1"/>
  <c r="AW96" i="1" s="1"/>
  <c r="AX97" i="1" s="1"/>
  <c r="AE64" i="1"/>
  <c r="AF65" i="1" s="1"/>
  <c r="AG66" i="1" s="1"/>
  <c r="AH67" i="1" s="1"/>
  <c r="AI68" i="1" s="1"/>
  <c r="AJ69" i="1" s="1"/>
  <c r="AK70" i="1" s="1"/>
  <c r="AL71" i="1" s="1"/>
  <c r="AM72" i="1" s="1"/>
  <c r="AN73" i="1" s="1"/>
  <c r="AO74" i="1" s="1"/>
  <c r="AP75" i="1" s="1"/>
  <c r="AQ76" i="1" s="1"/>
  <c r="AR77" i="1" s="1"/>
  <c r="AS78" i="1" s="1"/>
  <c r="AT79" i="1" s="1"/>
  <c r="AU80" i="1" s="1"/>
  <c r="AV81" i="1" s="1"/>
  <c r="AW82" i="1" s="1"/>
  <c r="AX83" i="1" s="1"/>
  <c r="Y64" i="1"/>
  <c r="Z65" i="1" s="1"/>
  <c r="AA66" i="1" s="1"/>
  <c r="AB67" i="1" s="1"/>
  <c r="AC68" i="1" s="1"/>
  <c r="AD69" i="1" s="1"/>
  <c r="AE70" i="1" s="1"/>
  <c r="AF71" i="1" s="1"/>
  <c r="AG72" i="1" s="1"/>
  <c r="AH73" i="1" s="1"/>
  <c r="AI74" i="1" s="1"/>
  <c r="AJ75" i="1" s="1"/>
  <c r="AK76" i="1" s="1"/>
  <c r="AL77" i="1" s="1"/>
  <c r="AM78" i="1" s="1"/>
  <c r="AN79" i="1" s="1"/>
  <c r="AO80" i="1" s="1"/>
  <c r="AP81" i="1" s="1"/>
  <c r="AQ82" i="1" s="1"/>
  <c r="AR83" i="1" s="1"/>
  <c r="AS84" i="1" s="1"/>
  <c r="AT85" i="1" s="1"/>
  <c r="AU86" i="1" s="1"/>
  <c r="AV87" i="1" s="1"/>
  <c r="AW88" i="1" s="1"/>
  <c r="AX89" i="1" s="1"/>
  <c r="N103" i="1"/>
  <c r="O103" i="1" s="1"/>
  <c r="P103" i="1" s="1"/>
  <c r="Q103" i="1" s="1"/>
  <c r="R103" i="1" s="1"/>
  <c r="S103" i="1" s="1"/>
  <c r="T103" i="1" s="1"/>
  <c r="U103" i="1" s="1"/>
  <c r="V103" i="1" s="1"/>
  <c r="W103" i="1" s="1"/>
  <c r="X103" i="1" s="1"/>
  <c r="Y103" i="1" s="1"/>
  <c r="Z103" i="1" s="1"/>
  <c r="AA103" i="1" s="1"/>
  <c r="AB103" i="1" s="1"/>
  <c r="AC103" i="1" s="1"/>
  <c r="AD103" i="1" s="1"/>
  <c r="AE103" i="1" s="1"/>
  <c r="AF103" i="1" s="1"/>
  <c r="AG103" i="1" s="1"/>
  <c r="AH103" i="1" s="1"/>
  <c r="AI103" i="1" s="1"/>
  <c r="AJ103" i="1" s="1"/>
  <c r="AK103" i="1" s="1"/>
  <c r="AL103" i="1" s="1"/>
  <c r="AM103" i="1" s="1"/>
  <c r="AN103" i="1" s="1"/>
  <c r="AO103" i="1" s="1"/>
  <c r="AP103" i="1" s="1"/>
  <c r="AQ103" i="1" s="1"/>
  <c r="AR103" i="1" s="1"/>
  <c r="AS103" i="1" s="1"/>
  <c r="AT103" i="1" s="1"/>
  <c r="AU103" i="1" s="1"/>
  <c r="AV103" i="1" s="1"/>
  <c r="AW103" i="1" s="1"/>
  <c r="AX103" i="1" s="1"/>
  <c r="W22" i="1"/>
  <c r="U22" i="1"/>
  <c r="R23" i="1"/>
  <c r="S24" i="1" s="1"/>
  <c r="T25" i="1" s="1"/>
  <c r="U26" i="1" s="1"/>
  <c r="V27" i="1" s="1"/>
  <c r="W28" i="1" s="1"/>
  <c r="X29" i="1" s="1"/>
  <c r="Y30" i="1" s="1"/>
  <c r="Z31" i="1" s="1"/>
  <c r="AA32" i="1" s="1"/>
  <c r="AB33" i="1" s="1"/>
  <c r="AC34" i="1" s="1"/>
  <c r="AD35" i="1" s="1"/>
  <c r="AE36" i="1" s="1"/>
  <c r="AF37" i="1" s="1"/>
  <c r="AG38" i="1" s="1"/>
  <c r="AH39" i="1" s="1"/>
  <c r="AI40" i="1" s="1"/>
  <c r="AJ41" i="1" s="1"/>
  <c r="AK42" i="1" s="1"/>
  <c r="AL43" i="1" s="1"/>
  <c r="AM44" i="1" s="1"/>
  <c r="AN45" i="1" s="1"/>
  <c r="AO46" i="1" s="1"/>
  <c r="AP47" i="1" s="1"/>
  <c r="AQ48" i="1" s="1"/>
  <c r="AR49" i="1" s="1"/>
  <c r="AS50" i="1" s="1"/>
  <c r="AT51" i="1" s="1"/>
  <c r="AU52" i="1" s="1"/>
  <c r="AV53" i="1" s="1"/>
  <c r="AW54" i="1" s="1"/>
  <c r="AX55" i="1" s="1"/>
  <c r="M6" i="3"/>
  <c r="K6" i="3"/>
  <c r="P23" i="1"/>
  <c r="Q24" i="1" s="1"/>
  <c r="R25" i="1" s="1"/>
  <c r="S26" i="1" s="1"/>
  <c r="T27" i="1" s="1"/>
  <c r="U28" i="1" s="1"/>
  <c r="V29" i="1" s="1"/>
  <c r="W30" i="1" s="1"/>
  <c r="X31" i="1" s="1"/>
  <c r="Y32" i="1" s="1"/>
  <c r="Z33" i="1" s="1"/>
  <c r="AA34" i="1" s="1"/>
  <c r="AB35" i="1" s="1"/>
  <c r="AC36" i="1" s="1"/>
  <c r="AD37" i="1" s="1"/>
  <c r="AE38" i="1" s="1"/>
  <c r="AF39" i="1" s="1"/>
  <c r="AG40" i="1" s="1"/>
  <c r="AH41" i="1" s="1"/>
  <c r="AI42" i="1" s="1"/>
  <c r="AJ43" i="1" s="1"/>
  <c r="AK44" i="1" s="1"/>
  <c r="AL45" i="1" s="1"/>
  <c r="AM46" i="1" s="1"/>
  <c r="AN47" i="1" s="1"/>
  <c r="AO48" i="1" s="1"/>
  <c r="AP49" i="1" s="1"/>
  <c r="AQ50" i="1" s="1"/>
  <c r="AR51" i="1" s="1"/>
  <c r="AS52" i="1" s="1"/>
  <c r="AT53" i="1" s="1"/>
  <c r="AU54" i="1" s="1"/>
  <c r="AV55" i="1" s="1"/>
  <c r="AW56" i="1" s="1"/>
  <c r="AX57" i="1" s="1"/>
  <c r="N23" i="1"/>
  <c r="O24" i="1" s="1"/>
  <c r="P25" i="1" s="1"/>
  <c r="Q26" i="1" s="1"/>
  <c r="R27" i="1" s="1"/>
  <c r="S28" i="1" s="1"/>
  <c r="T29" i="1" s="1"/>
  <c r="U30" i="1" s="1"/>
  <c r="V31" i="1" s="1"/>
  <c r="W32" i="1" s="1"/>
  <c r="X33" i="1" s="1"/>
  <c r="Y34" i="1" s="1"/>
  <c r="Z35" i="1" s="1"/>
  <c r="AA36" i="1" s="1"/>
  <c r="AB37" i="1" s="1"/>
  <c r="AC38" i="1" s="1"/>
  <c r="AD39" i="1" s="1"/>
  <c r="AE40" i="1" s="1"/>
  <c r="AF41" i="1" s="1"/>
  <c r="AG42" i="1" s="1"/>
  <c r="AH43" i="1" s="1"/>
  <c r="AI44" i="1" s="1"/>
  <c r="AJ45" i="1" s="1"/>
  <c r="AK46" i="1" s="1"/>
  <c r="AL47" i="1" s="1"/>
  <c r="AM48" i="1" s="1"/>
  <c r="AN49" i="1" s="1"/>
  <c r="AO50" i="1" s="1"/>
  <c r="AP51" i="1" s="1"/>
  <c r="AQ52" i="1" s="1"/>
  <c r="AR53" i="1" s="1"/>
  <c r="AS54" i="1" s="1"/>
  <c r="AT55" i="1" s="1"/>
  <c r="AU56" i="1" s="1"/>
  <c r="AV57" i="1" s="1"/>
  <c r="AW58" i="1" s="1"/>
  <c r="AX59" i="1" s="1"/>
  <c r="I6" i="3"/>
  <c r="L23" i="1"/>
  <c r="M24" i="1" s="1"/>
  <c r="N25" i="1" s="1"/>
  <c r="O26" i="1" s="1"/>
  <c r="P27" i="1" s="1"/>
  <c r="Q28" i="1" s="1"/>
  <c r="R29" i="1" s="1"/>
  <c r="S30" i="1" s="1"/>
  <c r="T31" i="1" s="1"/>
  <c r="U32" i="1" s="1"/>
  <c r="V33" i="1" s="1"/>
  <c r="W34" i="1" s="1"/>
  <c r="X35" i="1" s="1"/>
  <c r="Y36" i="1" s="1"/>
  <c r="Z37" i="1" s="1"/>
  <c r="AA38" i="1" s="1"/>
  <c r="AB39" i="1" s="1"/>
  <c r="AC40" i="1" s="1"/>
  <c r="AD41" i="1" s="1"/>
  <c r="AE42" i="1" s="1"/>
  <c r="AF43" i="1" s="1"/>
  <c r="AG44" i="1" s="1"/>
  <c r="AH45" i="1" s="1"/>
  <c r="AI46" i="1" s="1"/>
  <c r="AJ47" i="1" s="1"/>
  <c r="AK48" i="1" s="1"/>
  <c r="AL49" i="1" s="1"/>
  <c r="AM50" i="1" s="1"/>
  <c r="AN51" i="1" s="1"/>
  <c r="AO52" i="1" s="1"/>
  <c r="AP53" i="1" s="1"/>
  <c r="AQ54" i="1" s="1"/>
  <c r="AR55" i="1" s="1"/>
  <c r="AS56" i="1" s="1"/>
  <c r="AT57" i="1" s="1"/>
  <c r="AU58" i="1" s="1"/>
  <c r="AV59" i="1" s="1"/>
  <c r="AW60" i="1" s="1"/>
  <c r="AX61" i="1" s="1"/>
  <c r="G6" i="3"/>
  <c r="J23" i="1"/>
  <c r="K24" i="1" s="1"/>
  <c r="L25" i="1" s="1"/>
  <c r="M26" i="1" s="1"/>
  <c r="N27" i="1" s="1"/>
  <c r="O28" i="1" s="1"/>
  <c r="P29" i="1" s="1"/>
  <c r="Q30" i="1" s="1"/>
  <c r="R31" i="1" s="1"/>
  <c r="S32" i="1" s="1"/>
  <c r="T33" i="1" s="1"/>
  <c r="U34" i="1" s="1"/>
  <c r="V35" i="1" s="1"/>
  <c r="W36" i="1" s="1"/>
  <c r="X37" i="1" s="1"/>
  <c r="Y38" i="1" s="1"/>
  <c r="Z39" i="1" s="1"/>
  <c r="AA40" i="1" s="1"/>
  <c r="AB41" i="1" s="1"/>
  <c r="AC42" i="1" s="1"/>
  <c r="AD43" i="1" s="1"/>
  <c r="AE44" i="1" s="1"/>
  <c r="AF45" i="1" s="1"/>
  <c r="AG46" i="1" s="1"/>
  <c r="AH47" i="1" s="1"/>
  <c r="AI48" i="1" s="1"/>
  <c r="AJ49" i="1" s="1"/>
  <c r="AK50" i="1" s="1"/>
  <c r="AL51" i="1" s="1"/>
  <c r="AM52" i="1" s="1"/>
  <c r="AN53" i="1" s="1"/>
  <c r="AO54" i="1" s="1"/>
  <c r="AP55" i="1" s="1"/>
  <c r="AQ56" i="1" s="1"/>
  <c r="AR57" i="1" s="1"/>
  <c r="AS58" i="1" s="1"/>
  <c r="AT59" i="1" s="1"/>
  <c r="AU60" i="1" s="1"/>
  <c r="AV61" i="1" s="1"/>
  <c r="AW62" i="1" s="1"/>
  <c r="AX63" i="1" s="1"/>
  <c r="E6" i="3"/>
  <c r="AW64" i="1"/>
  <c r="AX65" i="1" s="1"/>
  <c r="K11" i="1"/>
  <c r="F7" i="3"/>
  <c r="B16" i="3" s="1"/>
  <c r="T22" i="1"/>
  <c r="P22" i="1"/>
  <c r="L22" i="1"/>
  <c r="C10" i="3"/>
  <c r="AV64" i="1"/>
  <c r="AW65" i="1" s="1"/>
  <c r="AX66" i="1" s="1"/>
  <c r="AR64" i="1"/>
  <c r="AN64" i="1"/>
  <c r="AJ64" i="1"/>
  <c r="AF64" i="1"/>
  <c r="AB64" i="1"/>
  <c r="X64" i="1"/>
  <c r="Y65" i="1" s="1"/>
  <c r="Z66" i="1" s="1"/>
  <c r="AA67" i="1" s="1"/>
  <c r="AB68" i="1" s="1"/>
  <c r="AC69" i="1" s="1"/>
  <c r="AD70" i="1" s="1"/>
  <c r="AE71" i="1" s="1"/>
  <c r="AF72" i="1" s="1"/>
  <c r="AG73" i="1" s="1"/>
  <c r="AH74" i="1" s="1"/>
  <c r="AI75" i="1" s="1"/>
  <c r="AJ76" i="1" s="1"/>
  <c r="AK77" i="1" s="1"/>
  <c r="AL78" i="1" s="1"/>
  <c r="AM79" i="1" s="1"/>
  <c r="AN80" i="1" s="1"/>
  <c r="AO81" i="1" s="1"/>
  <c r="AP82" i="1" s="1"/>
  <c r="AQ83" i="1" s="1"/>
  <c r="AR84" i="1" s="1"/>
  <c r="AS85" i="1" s="1"/>
  <c r="AT86" i="1" s="1"/>
  <c r="AU87" i="1" s="1"/>
  <c r="AV88" i="1" s="1"/>
  <c r="AW89" i="1" s="1"/>
  <c r="AX90" i="1" s="1"/>
  <c r="T64" i="1"/>
  <c r="P64" i="1"/>
  <c r="Q65" i="1" s="1"/>
  <c r="R66" i="1" s="1"/>
  <c r="S67" i="1" s="1"/>
  <c r="T68" i="1" s="1"/>
  <c r="U69" i="1" s="1"/>
  <c r="V70" i="1" s="1"/>
  <c r="W71" i="1" s="1"/>
  <c r="X72" i="1" s="1"/>
  <c r="Y73" i="1" s="1"/>
  <c r="Z74" i="1" s="1"/>
  <c r="AA75" i="1" s="1"/>
  <c r="AB76" i="1" s="1"/>
  <c r="AC77" i="1" s="1"/>
  <c r="AD78" i="1" s="1"/>
  <c r="AE79" i="1" s="1"/>
  <c r="AF80" i="1" s="1"/>
  <c r="AG81" i="1" s="1"/>
  <c r="AH82" i="1" s="1"/>
  <c r="AI83" i="1" s="1"/>
  <c r="AJ84" i="1" s="1"/>
  <c r="AK85" i="1" s="1"/>
  <c r="AL86" i="1" s="1"/>
  <c r="AM87" i="1" s="1"/>
  <c r="AN88" i="1" s="1"/>
  <c r="AO89" i="1" s="1"/>
  <c r="AP90" i="1" s="1"/>
  <c r="AQ91" i="1" s="1"/>
  <c r="AR92" i="1" s="1"/>
  <c r="AS93" i="1" s="1"/>
  <c r="AT94" i="1" s="1"/>
  <c r="AU95" i="1" s="1"/>
  <c r="AV96" i="1" s="1"/>
  <c r="AW97" i="1" s="1"/>
  <c r="AX98" i="1" s="1"/>
  <c r="L64" i="1"/>
  <c r="G9" i="3"/>
  <c r="E3" i="2"/>
  <c r="H4" i="1"/>
  <c r="I5" i="1" s="1"/>
  <c r="J6" i="1" s="1"/>
  <c r="J3" i="1" l="1"/>
  <c r="E8" i="3"/>
  <c r="I3" i="1"/>
  <c r="G3" i="2" s="1"/>
  <c r="C4" i="3"/>
  <c r="C5" i="3"/>
  <c r="F4" i="2"/>
  <c r="G5" i="2" s="1"/>
  <c r="H6" i="2" s="1"/>
  <c r="I7" i="2" s="1"/>
  <c r="J8" i="2" s="1"/>
  <c r="K9" i="2" s="1"/>
  <c r="L10" i="2" s="1"/>
  <c r="M11" i="2" s="1"/>
  <c r="N12" i="2" s="1"/>
  <c r="O13" i="2" s="1"/>
  <c r="P14" i="2" s="1"/>
  <c r="Q15" i="2" s="1"/>
  <c r="R16" i="2" s="1"/>
  <c r="S17" i="2" s="1"/>
  <c r="T18" i="2" s="1"/>
  <c r="U19" i="2" s="1"/>
  <c r="V20" i="2" s="1"/>
  <c r="W21" i="2" s="1"/>
  <c r="X22" i="2" s="1"/>
  <c r="Y23" i="2" s="1"/>
  <c r="Z24" i="2" s="1"/>
  <c r="AA25" i="2" s="1"/>
  <c r="AB26" i="2" s="1"/>
  <c r="AC27" i="2" s="1"/>
  <c r="AD28" i="2" s="1"/>
  <c r="AE29" i="2" s="1"/>
  <c r="AF30" i="2" s="1"/>
  <c r="AG31" i="2" s="1"/>
  <c r="AH32" i="2" s="1"/>
  <c r="AI33" i="2" s="1"/>
  <c r="AJ34" i="2" s="1"/>
  <c r="AK35" i="2" s="1"/>
  <c r="AL36" i="2" s="1"/>
  <c r="AM37" i="2" s="1"/>
  <c r="AN38" i="2" s="1"/>
  <c r="AO39" i="2" s="1"/>
  <c r="AP40" i="2" s="1"/>
  <c r="AQ41" i="2" s="1"/>
  <c r="AR42" i="2" s="1"/>
  <c r="AS43" i="2" s="1"/>
  <c r="AT44" i="2" s="1"/>
  <c r="AU45" i="2" s="1"/>
  <c r="AV46" i="2" s="1"/>
  <c r="F3" i="2"/>
  <c r="G4" i="2" s="1"/>
  <c r="H5" i="2" s="1"/>
  <c r="I6" i="2" s="1"/>
  <c r="J7" i="2" s="1"/>
  <c r="K8" i="2" s="1"/>
  <c r="L9" i="2" s="1"/>
  <c r="M10" i="2" s="1"/>
  <c r="N11" i="2" s="1"/>
  <c r="O12" i="2" s="1"/>
  <c r="P13" i="2" s="1"/>
  <c r="Q14" i="2" s="1"/>
  <c r="R15" i="2" s="1"/>
  <c r="S16" i="2" s="1"/>
  <c r="T17" i="2" s="1"/>
  <c r="U18" i="2" s="1"/>
  <c r="V19" i="2" s="1"/>
  <c r="W20" i="2" s="1"/>
  <c r="X21" i="2" s="1"/>
  <c r="Y22" i="2" s="1"/>
  <c r="Z23" i="2" s="1"/>
  <c r="AA24" i="2" s="1"/>
  <c r="AB25" i="2" s="1"/>
  <c r="AC26" i="2" s="1"/>
  <c r="AD27" i="2" s="1"/>
  <c r="AE28" i="2" s="1"/>
  <c r="AF29" i="2" s="1"/>
  <c r="AG30" i="2" s="1"/>
  <c r="AH31" i="2" s="1"/>
  <c r="AI32" i="2" s="1"/>
  <c r="AJ33" i="2" s="1"/>
  <c r="AK34" i="2" s="1"/>
  <c r="AL35" i="2" s="1"/>
  <c r="AM36" i="2" s="1"/>
  <c r="AN37" i="2" s="1"/>
  <c r="AO38" i="2" s="1"/>
  <c r="AP39" i="2" s="1"/>
  <c r="AQ40" i="2" s="1"/>
  <c r="AR41" i="2" s="1"/>
  <c r="AS42" i="2" s="1"/>
  <c r="AT43" i="2" s="1"/>
  <c r="AU44" i="2" s="1"/>
  <c r="AV45" i="2" s="1"/>
  <c r="I4" i="1"/>
  <c r="M65" i="1"/>
  <c r="H9" i="3"/>
  <c r="U65" i="1"/>
  <c r="AC65" i="1"/>
  <c r="AG65" i="1"/>
  <c r="AO65" i="1"/>
  <c r="M23" i="1"/>
  <c r="H6" i="3"/>
  <c r="J4" i="1"/>
  <c r="K5" i="1" s="1"/>
  <c r="L6" i="1" s="1"/>
  <c r="M7" i="1" s="1"/>
  <c r="N8" i="1" s="1"/>
  <c r="O9" i="1" s="1"/>
  <c r="P10" i="1" s="1"/>
  <c r="Q11" i="1" s="1"/>
  <c r="R12" i="1" s="1"/>
  <c r="S13" i="1" s="1"/>
  <c r="T14" i="1" s="1"/>
  <c r="U15" i="1" s="1"/>
  <c r="V16" i="1" s="1"/>
  <c r="W17" i="1" s="1"/>
  <c r="X18" i="1" s="1"/>
  <c r="O65" i="1"/>
  <c r="S65" i="1"/>
  <c r="W65" i="1"/>
  <c r="AI65" i="1"/>
  <c r="AM65" i="1"/>
  <c r="AQ65" i="1"/>
  <c r="AU65" i="1"/>
  <c r="AX64" i="1"/>
  <c r="K23" i="1"/>
  <c r="K3" i="1" s="1"/>
  <c r="F6" i="3"/>
  <c r="B15" i="3" s="1"/>
  <c r="F8" i="3"/>
  <c r="O23" i="1"/>
  <c r="J6" i="3"/>
  <c r="S23" i="1"/>
  <c r="N6" i="3"/>
  <c r="D10" i="3"/>
  <c r="T23" i="1"/>
  <c r="U24" i="1" s="1"/>
  <c r="V25" i="1" s="1"/>
  <c r="W26" i="1" s="1"/>
  <c r="X27" i="1" s="1"/>
  <c r="Y28" i="1" s="1"/>
  <c r="Z29" i="1" s="1"/>
  <c r="AA30" i="1" s="1"/>
  <c r="AB31" i="1" s="1"/>
  <c r="AC32" i="1" s="1"/>
  <c r="AD33" i="1" s="1"/>
  <c r="AE34" i="1" s="1"/>
  <c r="AF35" i="1" s="1"/>
  <c r="AG36" i="1" s="1"/>
  <c r="AH37" i="1" s="1"/>
  <c r="AI38" i="1" s="1"/>
  <c r="AJ39" i="1" s="1"/>
  <c r="AK40" i="1" s="1"/>
  <c r="AL41" i="1" s="1"/>
  <c r="AM42" i="1" s="1"/>
  <c r="AN43" i="1" s="1"/>
  <c r="AO44" i="1" s="1"/>
  <c r="AP45" i="1" s="1"/>
  <c r="AQ46" i="1" s="1"/>
  <c r="AR47" i="1" s="1"/>
  <c r="AS48" i="1" s="1"/>
  <c r="AT49" i="1" s="1"/>
  <c r="AU50" i="1" s="1"/>
  <c r="AV51" i="1" s="1"/>
  <c r="AW52" i="1" s="1"/>
  <c r="AX53" i="1" s="1"/>
  <c r="O6" i="3"/>
  <c r="AK65" i="1"/>
  <c r="AS65" i="1"/>
  <c r="Q23" i="1"/>
  <c r="L6" i="3"/>
  <c r="U23" i="1"/>
  <c r="V24" i="1" s="1"/>
  <c r="W25" i="1" s="1"/>
  <c r="X26" i="1" s="1"/>
  <c r="Y27" i="1" s="1"/>
  <c r="Z28" i="1" s="1"/>
  <c r="AA29" i="1" s="1"/>
  <c r="AB30" i="1" s="1"/>
  <c r="AC31" i="1" s="1"/>
  <c r="AD32" i="1" s="1"/>
  <c r="AE33" i="1" s="1"/>
  <c r="AF34" i="1" s="1"/>
  <c r="AG35" i="1" s="1"/>
  <c r="AH36" i="1" s="1"/>
  <c r="AI37" i="1" s="1"/>
  <c r="AJ38" i="1" s="1"/>
  <c r="AK39" i="1" s="1"/>
  <c r="AL40" i="1" s="1"/>
  <c r="AM41" i="1" s="1"/>
  <c r="AN42" i="1" s="1"/>
  <c r="AO43" i="1" s="1"/>
  <c r="AP44" i="1" s="1"/>
  <c r="AQ45" i="1" s="1"/>
  <c r="AR46" i="1" s="1"/>
  <c r="AS47" i="1" s="1"/>
  <c r="AT48" i="1" s="1"/>
  <c r="AU49" i="1" s="1"/>
  <c r="AV50" i="1" s="1"/>
  <c r="AW51" i="1" s="1"/>
  <c r="AX52" i="1" s="1"/>
  <c r="P6" i="3"/>
  <c r="C15" i="3" s="1"/>
  <c r="L12" i="1"/>
  <c r="G7" i="3"/>
  <c r="V23" i="1"/>
  <c r="W24" i="1" s="1"/>
  <c r="X25" i="1" s="1"/>
  <c r="Y26" i="1" s="1"/>
  <c r="Z27" i="1" s="1"/>
  <c r="AA28" i="1" s="1"/>
  <c r="AB29" i="1" s="1"/>
  <c r="AC30" i="1" s="1"/>
  <c r="AD31" i="1" s="1"/>
  <c r="AE32" i="1" s="1"/>
  <c r="AF33" i="1" s="1"/>
  <c r="AG34" i="1" s="1"/>
  <c r="AH35" i="1" s="1"/>
  <c r="AI36" i="1" s="1"/>
  <c r="AJ37" i="1" s="1"/>
  <c r="AK38" i="1" s="1"/>
  <c r="AL39" i="1" s="1"/>
  <c r="AM40" i="1" s="1"/>
  <c r="AN41" i="1" s="1"/>
  <c r="AO42" i="1" s="1"/>
  <c r="AP43" i="1" s="1"/>
  <c r="AQ44" i="1" s="1"/>
  <c r="AR45" i="1" s="1"/>
  <c r="AS46" i="1" s="1"/>
  <c r="AT47" i="1" s="1"/>
  <c r="AU48" i="1" s="1"/>
  <c r="AV49" i="1" s="1"/>
  <c r="AW50" i="1" s="1"/>
  <c r="AX51" i="1" s="1"/>
  <c r="Q6" i="3"/>
  <c r="X23" i="1"/>
  <c r="Y24" i="1" s="1"/>
  <c r="Z25" i="1" s="1"/>
  <c r="AA26" i="1" s="1"/>
  <c r="AB27" i="1" s="1"/>
  <c r="AC28" i="1" s="1"/>
  <c r="AD29" i="1" s="1"/>
  <c r="AE30" i="1" s="1"/>
  <c r="AF31" i="1" s="1"/>
  <c r="AG32" i="1" s="1"/>
  <c r="AH33" i="1" s="1"/>
  <c r="AI34" i="1" s="1"/>
  <c r="AJ35" i="1" s="1"/>
  <c r="AK36" i="1" s="1"/>
  <c r="AL37" i="1" s="1"/>
  <c r="AM38" i="1" s="1"/>
  <c r="AN39" i="1" s="1"/>
  <c r="AO40" i="1" s="1"/>
  <c r="AP41" i="1" s="1"/>
  <c r="AQ42" i="1" s="1"/>
  <c r="AR43" i="1" s="1"/>
  <c r="AS44" i="1" s="1"/>
  <c r="AT45" i="1" s="1"/>
  <c r="AU46" i="1" s="1"/>
  <c r="AV47" i="1" s="1"/>
  <c r="AW48" i="1" s="1"/>
  <c r="AX49" i="1" s="1"/>
  <c r="S6" i="3"/>
  <c r="Z23" i="1"/>
  <c r="AA24" i="1" s="1"/>
  <c r="AB25" i="1" s="1"/>
  <c r="AC26" i="1" s="1"/>
  <c r="AD27" i="1" s="1"/>
  <c r="AE28" i="1" s="1"/>
  <c r="AF29" i="1" s="1"/>
  <c r="AG30" i="1" s="1"/>
  <c r="AH31" i="1" s="1"/>
  <c r="AI32" i="1" s="1"/>
  <c r="AJ33" i="1" s="1"/>
  <c r="AK34" i="1" s="1"/>
  <c r="AL35" i="1" s="1"/>
  <c r="AM36" i="1" s="1"/>
  <c r="AN37" i="1" s="1"/>
  <c r="AO38" i="1" s="1"/>
  <c r="AP39" i="1" s="1"/>
  <c r="AQ40" i="1" s="1"/>
  <c r="AR41" i="1" s="1"/>
  <c r="AS42" i="1" s="1"/>
  <c r="AT43" i="1" s="1"/>
  <c r="AU44" i="1" s="1"/>
  <c r="AV45" i="1" s="1"/>
  <c r="AW46" i="1" s="1"/>
  <c r="AX47" i="1" s="1"/>
  <c r="U6" i="3"/>
  <c r="E10" i="3"/>
  <c r="N12" i="1"/>
  <c r="O13" i="1" s="1"/>
  <c r="P14" i="1" s="1"/>
  <c r="Q15" i="1" s="1"/>
  <c r="R16" i="1" s="1"/>
  <c r="S17" i="1" s="1"/>
  <c r="T18" i="1" s="1"/>
  <c r="K7" i="1"/>
  <c r="D5" i="3" l="1"/>
  <c r="Y19" i="1"/>
  <c r="Z20" i="1" s="1"/>
  <c r="AA21" i="1" s="1"/>
  <c r="AB22" i="1" s="1"/>
  <c r="U19" i="1"/>
  <c r="M13" i="1"/>
  <c r="H7" i="3"/>
  <c r="P24" i="1"/>
  <c r="H3" i="2"/>
  <c r="K4" i="1"/>
  <c r="L5" i="1" s="1"/>
  <c r="M6" i="1" s="1"/>
  <c r="N7" i="1" s="1"/>
  <c r="O8" i="1" s="1"/>
  <c r="P9" i="1" s="1"/>
  <c r="Q10" i="1" s="1"/>
  <c r="R11" i="1" s="1"/>
  <c r="S12" i="1" s="1"/>
  <c r="T13" i="1" s="1"/>
  <c r="U14" i="1" s="1"/>
  <c r="V15" i="1" s="1"/>
  <c r="W16" i="1" s="1"/>
  <c r="X17" i="1" s="1"/>
  <c r="Y18" i="1" s="1"/>
  <c r="E5" i="3"/>
  <c r="H4" i="2"/>
  <c r="I5" i="2" s="1"/>
  <c r="J6" i="2" s="1"/>
  <c r="K7" i="2" s="1"/>
  <c r="L8" i="2" s="1"/>
  <c r="M9" i="2" s="1"/>
  <c r="N10" i="2" s="1"/>
  <c r="O11" i="2" s="1"/>
  <c r="P12" i="2" s="1"/>
  <c r="Q13" i="2" s="1"/>
  <c r="R14" i="2" s="1"/>
  <c r="S15" i="2" s="1"/>
  <c r="T16" i="2" s="1"/>
  <c r="U17" i="2" s="1"/>
  <c r="V18" i="2" s="1"/>
  <c r="W19" i="2" s="1"/>
  <c r="X20" i="2" s="1"/>
  <c r="Y21" i="2" s="1"/>
  <c r="Z22" i="2" s="1"/>
  <c r="AA23" i="2" s="1"/>
  <c r="AB24" i="2" s="1"/>
  <c r="AC25" i="2" s="1"/>
  <c r="AD26" i="2" s="1"/>
  <c r="AE27" i="2" s="1"/>
  <c r="AF28" i="2" s="1"/>
  <c r="AG29" i="2" s="1"/>
  <c r="AH30" i="2" s="1"/>
  <c r="AI31" i="2" s="1"/>
  <c r="AJ32" i="2" s="1"/>
  <c r="AK33" i="2" s="1"/>
  <c r="AL34" i="2" s="1"/>
  <c r="AM35" i="2" s="1"/>
  <c r="AN36" i="2" s="1"/>
  <c r="AO37" i="2" s="1"/>
  <c r="AP38" i="2" s="1"/>
  <c r="AQ39" i="2" s="1"/>
  <c r="AR40" i="2" s="1"/>
  <c r="AS41" i="2" s="1"/>
  <c r="AT42" i="2" s="1"/>
  <c r="AU43" i="2" s="1"/>
  <c r="AV44" i="2" s="1"/>
  <c r="N24" i="1"/>
  <c r="AP66" i="1"/>
  <c r="AH66" i="1"/>
  <c r="AD66" i="1"/>
  <c r="V66" i="1"/>
  <c r="N66" i="1"/>
  <c r="I9" i="3"/>
  <c r="J5" i="1"/>
  <c r="E4" i="3"/>
  <c r="R24" i="1"/>
  <c r="AT66" i="1"/>
  <c r="AL66" i="1"/>
  <c r="T24" i="1"/>
  <c r="U25" i="1" s="1"/>
  <c r="V26" i="1" s="1"/>
  <c r="W27" i="1" s="1"/>
  <c r="X28" i="1" s="1"/>
  <c r="Y29" i="1" s="1"/>
  <c r="Z30" i="1" s="1"/>
  <c r="AA31" i="1" s="1"/>
  <c r="AB32" i="1" s="1"/>
  <c r="AC33" i="1" s="1"/>
  <c r="AD34" i="1" s="1"/>
  <c r="AE35" i="1" s="1"/>
  <c r="AF36" i="1" s="1"/>
  <c r="AG37" i="1" s="1"/>
  <c r="AH38" i="1" s="1"/>
  <c r="AI39" i="1" s="1"/>
  <c r="AJ40" i="1" s="1"/>
  <c r="AK41" i="1" s="1"/>
  <c r="AL42" i="1" s="1"/>
  <c r="AM43" i="1" s="1"/>
  <c r="AN44" i="1" s="1"/>
  <c r="AO45" i="1" s="1"/>
  <c r="AP46" i="1" s="1"/>
  <c r="AQ47" i="1" s="1"/>
  <c r="AR48" i="1" s="1"/>
  <c r="AS49" i="1" s="1"/>
  <c r="AT50" i="1" s="1"/>
  <c r="AU51" i="1" s="1"/>
  <c r="AV52" i="1" s="1"/>
  <c r="AW53" i="1" s="1"/>
  <c r="AX54" i="1" s="1"/>
  <c r="B17" i="3"/>
  <c r="F10" i="3"/>
  <c r="B19" i="3" s="1"/>
  <c r="L24" i="1"/>
  <c r="L3" i="1" s="1"/>
  <c r="G8" i="3"/>
  <c r="G10" i="3" s="1"/>
  <c r="AV66" i="1"/>
  <c r="AR66" i="1"/>
  <c r="AN66" i="1"/>
  <c r="AJ66" i="1"/>
  <c r="X66" i="1"/>
  <c r="T66" i="1"/>
  <c r="P66" i="1"/>
  <c r="AC23" i="1"/>
  <c r="AD24" i="1" s="1"/>
  <c r="AE25" i="1" s="1"/>
  <c r="AF26" i="1" s="1"/>
  <c r="AG27" i="1" s="1"/>
  <c r="AH28" i="1" s="1"/>
  <c r="AI29" i="1" s="1"/>
  <c r="AJ30" i="1" s="1"/>
  <c r="AK31" i="1" s="1"/>
  <c r="AL32" i="1" s="1"/>
  <c r="AM33" i="1" s="1"/>
  <c r="AN34" i="1" s="1"/>
  <c r="AO35" i="1" s="1"/>
  <c r="AP36" i="1" s="1"/>
  <c r="AQ37" i="1" s="1"/>
  <c r="AR38" i="1" s="1"/>
  <c r="AS39" i="1" s="1"/>
  <c r="AT40" i="1" s="1"/>
  <c r="AU41" i="1" s="1"/>
  <c r="AV42" i="1" s="1"/>
  <c r="AW43" i="1" s="1"/>
  <c r="AX44" i="1" s="1"/>
  <c r="D4" i="3"/>
  <c r="L8" i="1"/>
  <c r="X6" i="3" l="1"/>
  <c r="Z19" i="1"/>
  <c r="AA20" i="1" s="1"/>
  <c r="AB21" i="1" s="1"/>
  <c r="AC22" i="1" s="1"/>
  <c r="I3" i="2"/>
  <c r="L4" i="1"/>
  <c r="M5" i="1" s="1"/>
  <c r="N6" i="1" s="1"/>
  <c r="O7" i="1" s="1"/>
  <c r="P8" i="1" s="1"/>
  <c r="Q9" i="1" s="1"/>
  <c r="R10" i="1" s="1"/>
  <c r="S11" i="1" s="1"/>
  <c r="T12" i="1" s="1"/>
  <c r="U13" i="1" s="1"/>
  <c r="V14" i="1" s="1"/>
  <c r="W15" i="1" s="1"/>
  <c r="X16" i="1" s="1"/>
  <c r="Y17" i="1" s="1"/>
  <c r="Z18" i="1" s="1"/>
  <c r="M25" i="1"/>
  <c r="M3" i="1" s="1"/>
  <c r="H8" i="3"/>
  <c r="H10" i="3" s="1"/>
  <c r="AM67" i="1"/>
  <c r="AU67" i="1"/>
  <c r="O25" i="1"/>
  <c r="F5" i="3"/>
  <c r="B14" i="3" s="1"/>
  <c r="I4" i="2"/>
  <c r="J5" i="2" s="1"/>
  <c r="K6" i="2" s="1"/>
  <c r="L7" i="2" s="1"/>
  <c r="M8" i="2" s="1"/>
  <c r="N9" i="2" s="1"/>
  <c r="O10" i="2" s="1"/>
  <c r="P11" i="2" s="1"/>
  <c r="Q12" i="2" s="1"/>
  <c r="R13" i="2" s="1"/>
  <c r="S14" i="2" s="1"/>
  <c r="T15" i="2" s="1"/>
  <c r="U16" i="2" s="1"/>
  <c r="V17" i="2" s="1"/>
  <c r="W18" i="2" s="1"/>
  <c r="X19" i="2" s="1"/>
  <c r="Y20" i="2" s="1"/>
  <c r="Z21" i="2" s="1"/>
  <c r="AA22" i="2" s="1"/>
  <c r="AB23" i="2" s="1"/>
  <c r="AC24" i="2" s="1"/>
  <c r="AD25" i="2" s="1"/>
  <c r="AE26" i="2" s="1"/>
  <c r="AF27" i="2" s="1"/>
  <c r="AG28" i="2" s="1"/>
  <c r="AH29" i="2" s="1"/>
  <c r="AI30" i="2" s="1"/>
  <c r="AJ31" i="2" s="1"/>
  <c r="AK32" i="2" s="1"/>
  <c r="AL33" i="2" s="1"/>
  <c r="AM34" i="2" s="1"/>
  <c r="AN35" i="2" s="1"/>
  <c r="AO36" i="2" s="1"/>
  <c r="AP37" i="2" s="1"/>
  <c r="AQ38" i="2" s="1"/>
  <c r="AR39" i="2" s="1"/>
  <c r="AS40" i="2" s="1"/>
  <c r="AT41" i="2" s="1"/>
  <c r="AU42" i="2" s="1"/>
  <c r="AV43" i="2" s="1"/>
  <c r="Q67" i="1"/>
  <c r="U67" i="1"/>
  <c r="Y67" i="1"/>
  <c r="AK67" i="1"/>
  <c r="AO67" i="1"/>
  <c r="AS67" i="1"/>
  <c r="AW67" i="1"/>
  <c r="S25" i="1"/>
  <c r="K6" i="1"/>
  <c r="F4" i="3"/>
  <c r="B13" i="3" s="1"/>
  <c r="O67" i="1"/>
  <c r="J9" i="3"/>
  <c r="W67" i="1"/>
  <c r="AE67" i="1"/>
  <c r="AI67" i="1"/>
  <c r="AQ67" i="1"/>
  <c r="AD23" i="1"/>
  <c r="AE24" i="1" s="1"/>
  <c r="AF25" i="1" s="1"/>
  <c r="AG26" i="1" s="1"/>
  <c r="AH27" i="1" s="1"/>
  <c r="AI28" i="1" s="1"/>
  <c r="AJ29" i="1" s="1"/>
  <c r="AK30" i="1" s="1"/>
  <c r="AL31" i="1" s="1"/>
  <c r="AM32" i="1" s="1"/>
  <c r="AN33" i="1" s="1"/>
  <c r="AO34" i="1" s="1"/>
  <c r="AP35" i="1" s="1"/>
  <c r="AQ36" i="1" s="1"/>
  <c r="AR37" i="1" s="1"/>
  <c r="AS38" i="1" s="1"/>
  <c r="AT39" i="1" s="1"/>
  <c r="AU40" i="1" s="1"/>
  <c r="AV41" i="1" s="1"/>
  <c r="AW42" i="1" s="1"/>
  <c r="AX43" i="1" s="1"/>
  <c r="Q25" i="1"/>
  <c r="N14" i="1"/>
  <c r="O15" i="1" s="1"/>
  <c r="P16" i="1" s="1"/>
  <c r="Q17" i="1" s="1"/>
  <c r="R18" i="1" s="1"/>
  <c r="I7" i="3"/>
  <c r="V20" i="1"/>
  <c r="W21" i="1" s="1"/>
  <c r="M9" i="1"/>
  <c r="Y6" i="3" l="1"/>
  <c r="AA19" i="1"/>
  <c r="AB20" i="1" s="1"/>
  <c r="AC21" i="1" s="1"/>
  <c r="AD22" i="1" s="1"/>
  <c r="AE23" i="1" s="1"/>
  <c r="AF24" i="1" s="1"/>
  <c r="AG25" i="1" s="1"/>
  <c r="AH26" i="1" s="1"/>
  <c r="AI27" i="1" s="1"/>
  <c r="AJ28" i="1" s="1"/>
  <c r="AK29" i="1" s="1"/>
  <c r="AL30" i="1" s="1"/>
  <c r="AM31" i="1" s="1"/>
  <c r="AN32" i="1" s="1"/>
  <c r="AO33" i="1" s="1"/>
  <c r="AP34" i="1" s="1"/>
  <c r="AQ35" i="1" s="1"/>
  <c r="AR36" i="1" s="1"/>
  <c r="AS37" i="1" s="1"/>
  <c r="AT38" i="1" s="1"/>
  <c r="AU39" i="1" s="1"/>
  <c r="AV40" i="1" s="1"/>
  <c r="AW41" i="1" s="1"/>
  <c r="AX42" i="1" s="1"/>
  <c r="P26" i="1"/>
  <c r="AV68" i="1"/>
  <c r="AN68" i="1"/>
  <c r="J3" i="2"/>
  <c r="K4" i="2" s="1"/>
  <c r="L5" i="2" s="1"/>
  <c r="M6" i="2" s="1"/>
  <c r="N7" i="2" s="1"/>
  <c r="O8" i="2" s="1"/>
  <c r="P9" i="2" s="1"/>
  <c r="Q10" i="2" s="1"/>
  <c r="R11" i="2" s="1"/>
  <c r="S12" i="2" s="1"/>
  <c r="T13" i="2" s="1"/>
  <c r="U14" i="2" s="1"/>
  <c r="V15" i="2" s="1"/>
  <c r="W16" i="2" s="1"/>
  <c r="X17" i="2" s="1"/>
  <c r="Y18" i="2" s="1"/>
  <c r="Z19" i="2" s="1"/>
  <c r="AA20" i="2" s="1"/>
  <c r="AB21" i="2" s="1"/>
  <c r="AC22" i="2" s="1"/>
  <c r="AD23" i="2" s="1"/>
  <c r="AE24" i="2" s="1"/>
  <c r="AF25" i="2" s="1"/>
  <c r="AG26" i="2" s="1"/>
  <c r="AH27" i="2" s="1"/>
  <c r="AI28" i="2" s="1"/>
  <c r="AJ29" i="2" s="1"/>
  <c r="AK30" i="2" s="1"/>
  <c r="AL31" i="2" s="1"/>
  <c r="AM32" i="2" s="1"/>
  <c r="AN33" i="2" s="1"/>
  <c r="AO34" i="2" s="1"/>
  <c r="AP35" i="2" s="1"/>
  <c r="AQ36" i="2" s="1"/>
  <c r="AR37" i="2" s="1"/>
  <c r="AS38" i="2" s="1"/>
  <c r="AT39" i="2" s="1"/>
  <c r="AU40" i="2" s="1"/>
  <c r="AV41" i="2" s="1"/>
  <c r="M4" i="1"/>
  <c r="N5" i="1" s="1"/>
  <c r="O6" i="1" s="1"/>
  <c r="P7" i="1" s="1"/>
  <c r="Q8" i="1" s="1"/>
  <c r="R9" i="1" s="1"/>
  <c r="S10" i="1" s="1"/>
  <c r="T11" i="1" s="1"/>
  <c r="U12" i="1" s="1"/>
  <c r="V13" i="1" s="1"/>
  <c r="W14" i="1" s="1"/>
  <c r="X15" i="1" s="1"/>
  <c r="Y16" i="1" s="1"/>
  <c r="Z17" i="1" s="1"/>
  <c r="AA18" i="1" s="1"/>
  <c r="X22" i="1"/>
  <c r="S19" i="1"/>
  <c r="R26" i="1"/>
  <c r="AR68" i="1"/>
  <c r="AJ68" i="1"/>
  <c r="AF68" i="1"/>
  <c r="X68" i="1"/>
  <c r="P68" i="1"/>
  <c r="K9" i="3"/>
  <c r="L7" i="1"/>
  <c r="G4" i="3"/>
  <c r="T26" i="1"/>
  <c r="AX68" i="1"/>
  <c r="AT68" i="1"/>
  <c r="AP68" i="1"/>
  <c r="AL68" i="1"/>
  <c r="Z68" i="1"/>
  <c r="V68" i="1"/>
  <c r="R68" i="1"/>
  <c r="N26" i="1"/>
  <c r="N3" i="1" s="1"/>
  <c r="I8" i="3"/>
  <c r="I10" i="3" s="1"/>
  <c r="G5" i="3"/>
  <c r="J4" i="2"/>
  <c r="K5" i="2" s="1"/>
  <c r="L6" i="2" s="1"/>
  <c r="M7" i="2" s="1"/>
  <c r="N8" i="2" s="1"/>
  <c r="O9" i="2" s="1"/>
  <c r="P10" i="2" s="1"/>
  <c r="Q11" i="2" s="1"/>
  <c r="R12" i="2" s="1"/>
  <c r="S13" i="2" s="1"/>
  <c r="T14" i="2" s="1"/>
  <c r="U15" i="2" s="1"/>
  <c r="V16" i="2" s="1"/>
  <c r="W17" i="2" s="1"/>
  <c r="X18" i="2" s="1"/>
  <c r="Y19" i="2" s="1"/>
  <c r="Z20" i="2" s="1"/>
  <c r="AA21" i="2" s="1"/>
  <c r="AB22" i="2" s="1"/>
  <c r="AC23" i="2" s="1"/>
  <c r="AD24" i="2" s="1"/>
  <c r="AE25" i="2" s="1"/>
  <c r="AF26" i="2" s="1"/>
  <c r="AG27" i="2" s="1"/>
  <c r="AH28" i="2" s="1"/>
  <c r="AI29" i="2" s="1"/>
  <c r="AJ30" i="2" s="1"/>
  <c r="AK31" i="2" s="1"/>
  <c r="AL32" i="2" s="1"/>
  <c r="AM33" i="2" s="1"/>
  <c r="AN34" i="2" s="1"/>
  <c r="AO35" i="2" s="1"/>
  <c r="AP36" i="2" s="1"/>
  <c r="AQ37" i="2" s="1"/>
  <c r="AR38" i="2" s="1"/>
  <c r="AS39" i="2" s="1"/>
  <c r="AT40" i="2" s="1"/>
  <c r="AU41" i="2" s="1"/>
  <c r="AV42" i="2" s="1"/>
  <c r="N10" i="1"/>
  <c r="H5" i="3" l="1"/>
  <c r="AB19" i="1"/>
  <c r="AC20" i="1" s="1"/>
  <c r="AD21" i="1" s="1"/>
  <c r="AE22" i="1" s="1"/>
  <c r="AA6" i="3" s="1"/>
  <c r="K3" i="2"/>
  <c r="N4" i="1"/>
  <c r="O5" i="1" s="1"/>
  <c r="P6" i="1" s="1"/>
  <c r="Q7" i="1" s="1"/>
  <c r="R8" i="1" s="1"/>
  <c r="S9" i="1" s="1"/>
  <c r="T10" i="1" s="1"/>
  <c r="O27" i="1"/>
  <c r="O3" i="1" s="1"/>
  <c r="J8" i="3"/>
  <c r="J10" i="3" s="1"/>
  <c r="S69" i="1"/>
  <c r="W69" i="1"/>
  <c r="AA69" i="1"/>
  <c r="AM69" i="1"/>
  <c r="AQ69" i="1"/>
  <c r="AU69" i="1"/>
  <c r="U27" i="1"/>
  <c r="V28" i="1" s="1"/>
  <c r="W29" i="1" s="1"/>
  <c r="X30" i="1" s="1"/>
  <c r="Y31" i="1" s="1"/>
  <c r="Z32" i="1" s="1"/>
  <c r="AA33" i="1" s="1"/>
  <c r="AB34" i="1" s="1"/>
  <c r="AC35" i="1" s="1"/>
  <c r="AD36" i="1" s="1"/>
  <c r="AE37" i="1" s="1"/>
  <c r="AF38" i="1" s="1"/>
  <c r="AG39" i="1" s="1"/>
  <c r="AH40" i="1" s="1"/>
  <c r="AI41" i="1" s="1"/>
  <c r="AJ42" i="1" s="1"/>
  <c r="AK43" i="1" s="1"/>
  <c r="AL44" i="1" s="1"/>
  <c r="AM45" i="1" s="1"/>
  <c r="AN46" i="1" s="1"/>
  <c r="AO47" i="1" s="1"/>
  <c r="AP48" i="1" s="1"/>
  <c r="AQ49" i="1" s="1"/>
  <c r="AR50" i="1" s="1"/>
  <c r="AS51" i="1" s="1"/>
  <c r="AT52" i="1" s="1"/>
  <c r="AU53" i="1" s="1"/>
  <c r="AV54" i="1" s="1"/>
  <c r="AW55" i="1" s="1"/>
  <c r="AX56" i="1" s="1"/>
  <c r="M8" i="1"/>
  <c r="H4" i="3"/>
  <c r="Q69" i="1"/>
  <c r="L9" i="3"/>
  <c r="Y69" i="1"/>
  <c r="AG69" i="1"/>
  <c r="AK69" i="1"/>
  <c r="AS69" i="1"/>
  <c r="AO69" i="1"/>
  <c r="AW69" i="1"/>
  <c r="S27" i="1"/>
  <c r="T20" i="1"/>
  <c r="Y23" i="1"/>
  <c r="Z24" i="1" s="1"/>
  <c r="AA25" i="1" s="1"/>
  <c r="AB26" i="1" s="1"/>
  <c r="AC27" i="1" s="1"/>
  <c r="AD28" i="1" s="1"/>
  <c r="AE29" i="1" s="1"/>
  <c r="AF30" i="1" s="1"/>
  <c r="AG31" i="1" s="1"/>
  <c r="AH32" i="1" s="1"/>
  <c r="AI33" i="1" s="1"/>
  <c r="AJ34" i="1" s="1"/>
  <c r="AK35" i="1" s="1"/>
  <c r="AL36" i="1" s="1"/>
  <c r="AM37" i="1" s="1"/>
  <c r="AN38" i="1" s="1"/>
  <c r="AO39" i="1" s="1"/>
  <c r="AP40" i="1" s="1"/>
  <c r="AQ41" i="1" s="1"/>
  <c r="AR42" i="1" s="1"/>
  <c r="AS43" i="1" s="1"/>
  <c r="AT44" i="1" s="1"/>
  <c r="AU45" i="1" s="1"/>
  <c r="AV46" i="1" s="1"/>
  <c r="AW47" i="1" s="1"/>
  <c r="AX48" i="1" s="1"/>
  <c r="T6" i="3"/>
  <c r="Z6" i="3"/>
  <c r="AF23" i="1"/>
  <c r="AG24" i="1" s="1"/>
  <c r="AH25" i="1" s="1"/>
  <c r="AI26" i="1" s="1"/>
  <c r="AJ27" i="1" s="1"/>
  <c r="AK28" i="1" s="1"/>
  <c r="AL29" i="1" s="1"/>
  <c r="AM30" i="1" s="1"/>
  <c r="AN31" i="1" s="1"/>
  <c r="AO32" i="1" s="1"/>
  <c r="AP33" i="1" s="1"/>
  <c r="AQ34" i="1" s="1"/>
  <c r="AR35" i="1" s="1"/>
  <c r="AS36" i="1" s="1"/>
  <c r="AT37" i="1" s="1"/>
  <c r="AU38" i="1" s="1"/>
  <c r="AV39" i="1" s="1"/>
  <c r="AW40" i="1" s="1"/>
  <c r="AX41" i="1" s="1"/>
  <c r="Q27" i="1"/>
  <c r="O11" i="1"/>
  <c r="J7" i="3"/>
  <c r="R28" i="1" l="1"/>
  <c r="U21" i="1"/>
  <c r="T28" i="1"/>
  <c r="U29" i="1" s="1"/>
  <c r="V30" i="1" s="1"/>
  <c r="W31" i="1" s="1"/>
  <c r="X32" i="1" s="1"/>
  <c r="Y33" i="1" s="1"/>
  <c r="Z34" i="1" s="1"/>
  <c r="AA35" i="1" s="1"/>
  <c r="AB36" i="1" s="1"/>
  <c r="AC37" i="1" s="1"/>
  <c r="AD38" i="1" s="1"/>
  <c r="AE39" i="1" s="1"/>
  <c r="AF40" i="1" s="1"/>
  <c r="AG41" i="1" s="1"/>
  <c r="AH42" i="1" s="1"/>
  <c r="AI43" i="1" s="1"/>
  <c r="AJ44" i="1" s="1"/>
  <c r="AK45" i="1" s="1"/>
  <c r="AL46" i="1" s="1"/>
  <c r="AM47" i="1" s="1"/>
  <c r="AN48" i="1" s="1"/>
  <c r="AO49" i="1" s="1"/>
  <c r="AP50" i="1" s="1"/>
  <c r="AQ51" i="1" s="1"/>
  <c r="AR52" i="1" s="1"/>
  <c r="AS53" i="1" s="1"/>
  <c r="AT54" i="1" s="1"/>
  <c r="AU55" i="1" s="1"/>
  <c r="AV56" i="1" s="1"/>
  <c r="AW57" i="1" s="1"/>
  <c r="AX58" i="1" s="1"/>
  <c r="AX70" i="1"/>
  <c r="AP70" i="1"/>
  <c r="AT70" i="1"/>
  <c r="AL70" i="1"/>
  <c r="AH70" i="1"/>
  <c r="Z70" i="1"/>
  <c r="R70" i="1"/>
  <c r="M9" i="3"/>
  <c r="N9" i="1"/>
  <c r="I4" i="3"/>
  <c r="P28" i="1"/>
  <c r="P3" i="1" s="1"/>
  <c r="K8" i="3"/>
  <c r="K10" i="3" s="1"/>
  <c r="I5" i="3"/>
  <c r="L4" i="2"/>
  <c r="M5" i="2" s="1"/>
  <c r="N6" i="2" s="1"/>
  <c r="O7" i="2" s="1"/>
  <c r="P8" i="2" s="1"/>
  <c r="Q9" i="2" s="1"/>
  <c r="R10" i="2" s="1"/>
  <c r="S11" i="2" s="1"/>
  <c r="T12" i="2" s="1"/>
  <c r="U13" i="2" s="1"/>
  <c r="V14" i="2" s="1"/>
  <c r="W15" i="2" s="1"/>
  <c r="X16" i="2" s="1"/>
  <c r="Y17" i="2" s="1"/>
  <c r="Z18" i="2" s="1"/>
  <c r="AA19" i="2" s="1"/>
  <c r="AB20" i="2" s="1"/>
  <c r="AC21" i="2" s="1"/>
  <c r="AD22" i="2" s="1"/>
  <c r="AE23" i="2" s="1"/>
  <c r="AF24" i="2" s="1"/>
  <c r="AG25" i="2" s="1"/>
  <c r="AH26" i="2" s="1"/>
  <c r="AI27" i="2" s="1"/>
  <c r="AJ28" i="2" s="1"/>
  <c r="AK29" i="2" s="1"/>
  <c r="AL30" i="2" s="1"/>
  <c r="AM31" i="2" s="1"/>
  <c r="AN32" i="2" s="1"/>
  <c r="AO33" i="2" s="1"/>
  <c r="AP34" i="2" s="1"/>
  <c r="AQ35" i="2" s="1"/>
  <c r="AR36" i="2" s="1"/>
  <c r="AS37" i="2" s="1"/>
  <c r="AT38" i="2" s="1"/>
  <c r="AU39" i="2" s="1"/>
  <c r="AV40" i="2" s="1"/>
  <c r="AV70" i="1"/>
  <c r="AR70" i="1"/>
  <c r="AN70" i="1"/>
  <c r="AB70" i="1"/>
  <c r="X70" i="1"/>
  <c r="T70" i="1"/>
  <c r="O4" i="1"/>
  <c r="P5" i="1" s="1"/>
  <c r="Q6" i="1" s="1"/>
  <c r="R7" i="1" s="1"/>
  <c r="S8" i="1" s="1"/>
  <c r="T9" i="1" s="1"/>
  <c r="U10" i="1" s="1"/>
  <c r="L3" i="2"/>
  <c r="M4" i="2" s="1"/>
  <c r="N5" i="2" s="1"/>
  <c r="O6" i="2" s="1"/>
  <c r="P7" i="2" s="1"/>
  <c r="Q8" i="2" s="1"/>
  <c r="R9" i="2" s="1"/>
  <c r="S10" i="2" s="1"/>
  <c r="T11" i="2" s="1"/>
  <c r="U12" i="2" s="1"/>
  <c r="V13" i="2" s="1"/>
  <c r="W14" i="2" s="1"/>
  <c r="X15" i="2" s="1"/>
  <c r="Y16" i="2" s="1"/>
  <c r="Z17" i="2" s="1"/>
  <c r="AA18" i="2" s="1"/>
  <c r="AB19" i="2" s="1"/>
  <c r="AC20" i="2" s="1"/>
  <c r="AD21" i="2" s="1"/>
  <c r="AE22" i="2" s="1"/>
  <c r="AF23" i="2" s="1"/>
  <c r="AG24" i="2" s="1"/>
  <c r="AH25" i="2" s="1"/>
  <c r="AI26" i="2" s="1"/>
  <c r="AJ27" i="2" s="1"/>
  <c r="AK28" i="2" s="1"/>
  <c r="AL29" i="2" s="1"/>
  <c r="AM30" i="2" s="1"/>
  <c r="AN31" i="2" s="1"/>
  <c r="AO32" i="2" s="1"/>
  <c r="AP33" i="2" s="1"/>
  <c r="AQ34" i="2" s="1"/>
  <c r="AR35" i="2" s="1"/>
  <c r="AS36" i="2" s="1"/>
  <c r="AT37" i="2" s="1"/>
  <c r="AU38" i="2" s="1"/>
  <c r="AV39" i="2" s="1"/>
  <c r="U11" i="1"/>
  <c r="V12" i="1" s="1"/>
  <c r="W13" i="1" s="1"/>
  <c r="X14" i="1" s="1"/>
  <c r="Y15" i="1" s="1"/>
  <c r="Z16" i="1" s="1"/>
  <c r="AA17" i="1" s="1"/>
  <c r="AB18" i="1" s="1"/>
  <c r="P12" i="1"/>
  <c r="AC19" i="1" l="1"/>
  <c r="AD20" i="1" s="1"/>
  <c r="AE21" i="1" s="1"/>
  <c r="AF22" i="1" s="1"/>
  <c r="U71" i="1"/>
  <c r="AC71" i="1"/>
  <c r="AS71" i="1"/>
  <c r="AW71" i="1"/>
  <c r="M3" i="2"/>
  <c r="P4" i="1"/>
  <c r="Q5" i="1" s="1"/>
  <c r="R6" i="1" s="1"/>
  <c r="S7" i="1" s="1"/>
  <c r="T8" i="1" s="1"/>
  <c r="U9" i="1" s="1"/>
  <c r="V10" i="1" s="1"/>
  <c r="AG23" i="1"/>
  <c r="AH24" i="1" s="1"/>
  <c r="AI25" i="1" s="1"/>
  <c r="AJ26" i="1" s="1"/>
  <c r="AK27" i="1" s="1"/>
  <c r="AL28" i="1" s="1"/>
  <c r="AM29" i="1" s="1"/>
  <c r="AN30" i="1" s="1"/>
  <c r="AO31" i="1" s="1"/>
  <c r="AP32" i="1" s="1"/>
  <c r="AQ33" i="1" s="1"/>
  <c r="AR34" i="1" s="1"/>
  <c r="AS35" i="1" s="1"/>
  <c r="AT36" i="1" s="1"/>
  <c r="AU37" i="1" s="1"/>
  <c r="AV38" i="1" s="1"/>
  <c r="AW39" i="1" s="1"/>
  <c r="AX40" i="1" s="1"/>
  <c r="AB6" i="3"/>
  <c r="J5" i="3"/>
  <c r="Q29" i="1"/>
  <c r="Q3" i="1" s="1"/>
  <c r="L8" i="3"/>
  <c r="L10" i="3" s="1"/>
  <c r="O10" i="1"/>
  <c r="K4" i="3" s="1"/>
  <c r="J4" i="3"/>
  <c r="S71" i="1"/>
  <c r="N9" i="3"/>
  <c r="AA71" i="1"/>
  <c r="AI71" i="1"/>
  <c r="AM71" i="1"/>
  <c r="AU71" i="1"/>
  <c r="AQ71" i="1"/>
  <c r="V22" i="1"/>
  <c r="V11" i="1"/>
  <c r="W12" i="1" s="1"/>
  <c r="X13" i="1" s="1"/>
  <c r="Y14" i="1" s="1"/>
  <c r="Z15" i="1" s="1"/>
  <c r="AA16" i="1" s="1"/>
  <c r="AB17" i="1" s="1"/>
  <c r="AC18" i="1" s="1"/>
  <c r="Q7" i="3"/>
  <c r="Y71" i="1"/>
  <c r="AO71" i="1"/>
  <c r="S29" i="1"/>
  <c r="Q13" i="1"/>
  <c r="N4" i="2" l="1"/>
  <c r="O5" i="2" s="1"/>
  <c r="P6" i="2" s="1"/>
  <c r="Q7" i="2" s="1"/>
  <c r="R8" i="2" s="1"/>
  <c r="S9" i="2" s="1"/>
  <c r="T10" i="2" s="1"/>
  <c r="U11" i="2" s="1"/>
  <c r="V12" i="2" s="1"/>
  <c r="W13" i="2" s="1"/>
  <c r="X14" i="2" s="1"/>
  <c r="Y15" i="2" s="1"/>
  <c r="Z16" i="2" s="1"/>
  <c r="AA17" i="2" s="1"/>
  <c r="AB18" i="2" s="1"/>
  <c r="AC19" i="2" s="1"/>
  <c r="AD20" i="2" s="1"/>
  <c r="AE21" i="2" s="1"/>
  <c r="AF22" i="2" s="1"/>
  <c r="AG23" i="2" s="1"/>
  <c r="AH24" i="2" s="1"/>
  <c r="AI25" i="2" s="1"/>
  <c r="AJ26" i="2" s="1"/>
  <c r="AK27" i="2" s="1"/>
  <c r="AL28" i="2" s="1"/>
  <c r="AM29" i="2" s="1"/>
  <c r="AN30" i="2" s="1"/>
  <c r="AO31" i="2" s="1"/>
  <c r="AP32" i="2" s="1"/>
  <c r="AQ33" i="2" s="1"/>
  <c r="AR34" i="2" s="1"/>
  <c r="AS35" i="2" s="1"/>
  <c r="AT36" i="2" s="1"/>
  <c r="AU37" i="2" s="1"/>
  <c r="AV38" i="2" s="1"/>
  <c r="K5" i="3"/>
  <c r="AD19" i="1"/>
  <c r="AE20" i="1" s="1"/>
  <c r="AF21" i="1" s="1"/>
  <c r="AG22" i="1" s="1"/>
  <c r="AH23" i="1" s="1"/>
  <c r="AI24" i="1" s="1"/>
  <c r="AJ25" i="1" s="1"/>
  <c r="AK26" i="1" s="1"/>
  <c r="AL27" i="1" s="1"/>
  <c r="AM28" i="1" s="1"/>
  <c r="AN29" i="1" s="1"/>
  <c r="AO30" i="1" s="1"/>
  <c r="AP31" i="1" s="1"/>
  <c r="AQ32" i="1" s="1"/>
  <c r="AR33" i="1" s="1"/>
  <c r="AS34" i="1" s="1"/>
  <c r="AT35" i="1" s="1"/>
  <c r="AU36" i="1" s="1"/>
  <c r="AV37" i="1" s="1"/>
  <c r="AW38" i="1" s="1"/>
  <c r="AX39" i="1" s="1"/>
  <c r="T30" i="1"/>
  <c r="AP72" i="1"/>
  <c r="AQ73" i="1" s="1"/>
  <c r="AR74" i="1" s="1"/>
  <c r="AS75" i="1" s="1"/>
  <c r="AT76" i="1" s="1"/>
  <c r="AU77" i="1" s="1"/>
  <c r="AV78" i="1" s="1"/>
  <c r="AW79" i="1" s="1"/>
  <c r="AX80" i="1" s="1"/>
  <c r="Z72" i="1"/>
  <c r="AC6" i="3"/>
  <c r="N3" i="2"/>
  <c r="O4" i="2" s="1"/>
  <c r="P5" i="2" s="1"/>
  <c r="Q6" i="2" s="1"/>
  <c r="R7" i="2" s="1"/>
  <c r="S8" i="2" s="1"/>
  <c r="T9" i="2" s="1"/>
  <c r="U10" i="2" s="1"/>
  <c r="V11" i="2" s="1"/>
  <c r="W12" i="2" s="1"/>
  <c r="X13" i="2" s="1"/>
  <c r="Y14" i="2" s="1"/>
  <c r="Z15" i="2" s="1"/>
  <c r="AA16" i="2" s="1"/>
  <c r="AB17" i="2" s="1"/>
  <c r="AC18" i="2" s="1"/>
  <c r="AD19" i="2" s="1"/>
  <c r="AE20" i="2" s="1"/>
  <c r="AF21" i="2" s="1"/>
  <c r="AG22" i="2" s="1"/>
  <c r="AH23" i="2" s="1"/>
  <c r="AI24" i="2" s="1"/>
  <c r="AJ25" i="2" s="1"/>
  <c r="AK26" i="2" s="1"/>
  <c r="AL27" i="2" s="1"/>
  <c r="AM28" i="2" s="1"/>
  <c r="AN29" i="2" s="1"/>
  <c r="AO30" i="2" s="1"/>
  <c r="AP31" i="2" s="1"/>
  <c r="AQ32" i="2" s="1"/>
  <c r="AR33" i="2" s="1"/>
  <c r="AS34" i="2" s="1"/>
  <c r="AT35" i="2" s="1"/>
  <c r="AU36" i="2" s="1"/>
  <c r="AV37" i="2" s="1"/>
  <c r="Q4" i="1"/>
  <c r="R5" i="1" s="1"/>
  <c r="S6" i="1" s="1"/>
  <c r="T7" i="1" s="1"/>
  <c r="U8" i="1" s="1"/>
  <c r="V9" i="1" s="1"/>
  <c r="W10" i="1" s="1"/>
  <c r="R30" i="1"/>
  <c r="R3" i="1" s="1"/>
  <c r="M8" i="3"/>
  <c r="M10" i="3" s="1"/>
  <c r="W23" i="1"/>
  <c r="R6" i="3"/>
  <c r="AR72" i="1"/>
  <c r="AS73" i="1" s="1"/>
  <c r="AT74" i="1" s="1"/>
  <c r="AU75" i="1" s="1"/>
  <c r="AV76" i="1" s="1"/>
  <c r="AW77" i="1" s="1"/>
  <c r="AX78" i="1" s="1"/>
  <c r="AV72" i="1"/>
  <c r="AW73" i="1" s="1"/>
  <c r="AX74" i="1" s="1"/>
  <c r="AN72" i="1"/>
  <c r="AO73" i="1" s="1"/>
  <c r="AP74" i="1" s="1"/>
  <c r="AQ75" i="1" s="1"/>
  <c r="AR76" i="1" s="1"/>
  <c r="AS77" i="1" s="1"/>
  <c r="AT78" i="1" s="1"/>
  <c r="AU79" i="1" s="1"/>
  <c r="AV80" i="1" s="1"/>
  <c r="AW81" i="1" s="1"/>
  <c r="AX82" i="1" s="1"/>
  <c r="AJ72" i="1"/>
  <c r="AB72" i="1"/>
  <c r="T72" i="1"/>
  <c r="O9" i="3"/>
  <c r="P11" i="1"/>
  <c r="K7" i="3"/>
  <c r="W11" i="1"/>
  <c r="X12" i="1" s="1"/>
  <c r="Y13" i="1" s="1"/>
  <c r="Z14" i="1" s="1"/>
  <c r="AA15" i="1" s="1"/>
  <c r="AB16" i="1" s="1"/>
  <c r="AC17" i="1" s="1"/>
  <c r="AD18" i="1" s="1"/>
  <c r="R7" i="3"/>
  <c r="AX72" i="1"/>
  <c r="AT72" i="1"/>
  <c r="AU73" i="1" s="1"/>
  <c r="AV74" i="1" s="1"/>
  <c r="AW75" i="1" s="1"/>
  <c r="AX76" i="1" s="1"/>
  <c r="AD72" i="1"/>
  <c r="V72" i="1"/>
  <c r="R14" i="1"/>
  <c r="AE19" i="1" l="1"/>
  <c r="AF20" i="1" s="1"/>
  <c r="AG21" i="1" s="1"/>
  <c r="AH22" i="1" s="1"/>
  <c r="AD6" i="3" s="1"/>
  <c r="W73" i="1"/>
  <c r="AE73" i="1"/>
  <c r="AI23" i="1"/>
  <c r="AJ24" i="1" s="1"/>
  <c r="AK25" i="1" s="1"/>
  <c r="AL26" i="1" s="1"/>
  <c r="AM27" i="1" s="1"/>
  <c r="AN28" i="1" s="1"/>
  <c r="AO29" i="1" s="1"/>
  <c r="AP30" i="1" s="1"/>
  <c r="AQ31" i="1" s="1"/>
  <c r="AR32" i="1" s="1"/>
  <c r="AS33" i="1" s="1"/>
  <c r="AT34" i="1" s="1"/>
  <c r="AU35" i="1" s="1"/>
  <c r="AV36" i="1" s="1"/>
  <c r="AW37" i="1" s="1"/>
  <c r="AX38" i="1" s="1"/>
  <c r="Q12" i="1"/>
  <c r="L7" i="3"/>
  <c r="L4" i="3"/>
  <c r="U73" i="1"/>
  <c r="P9" i="3"/>
  <c r="C18" i="3" s="1"/>
  <c r="AC73" i="1"/>
  <c r="AK73" i="1"/>
  <c r="S31" i="1"/>
  <c r="S3" i="1" s="1"/>
  <c r="N8" i="3"/>
  <c r="N10" i="3" s="1"/>
  <c r="X24" i="1"/>
  <c r="O3" i="2"/>
  <c r="P4" i="2" s="1"/>
  <c r="Q5" i="2" s="1"/>
  <c r="R6" i="2" s="1"/>
  <c r="S7" i="2" s="1"/>
  <c r="T8" i="2" s="1"/>
  <c r="U9" i="2" s="1"/>
  <c r="V10" i="2" s="1"/>
  <c r="W11" i="2" s="1"/>
  <c r="X12" i="2" s="1"/>
  <c r="Y13" i="2" s="1"/>
  <c r="Z14" i="2" s="1"/>
  <c r="AA15" i="2" s="1"/>
  <c r="AB16" i="2" s="1"/>
  <c r="AC17" i="2" s="1"/>
  <c r="AD18" i="2" s="1"/>
  <c r="AE19" i="2" s="1"/>
  <c r="AF20" i="2" s="1"/>
  <c r="AG21" i="2" s="1"/>
  <c r="AH22" i="2" s="1"/>
  <c r="AI23" i="2" s="1"/>
  <c r="AJ24" i="2" s="1"/>
  <c r="AK25" i="2" s="1"/>
  <c r="AL26" i="2" s="1"/>
  <c r="AM27" i="2" s="1"/>
  <c r="AN28" i="2" s="1"/>
  <c r="AO29" i="2" s="1"/>
  <c r="AP30" i="2" s="1"/>
  <c r="AQ31" i="2" s="1"/>
  <c r="AR32" i="2" s="1"/>
  <c r="AS33" i="2" s="1"/>
  <c r="AT34" i="2" s="1"/>
  <c r="AU35" i="2" s="1"/>
  <c r="AV36" i="2" s="1"/>
  <c r="R4" i="1"/>
  <c r="S5" i="1" s="1"/>
  <c r="T6" i="1" s="1"/>
  <c r="U7" i="1" s="1"/>
  <c r="V8" i="1" s="1"/>
  <c r="W9" i="1" s="1"/>
  <c r="X10" i="1" s="1"/>
  <c r="X11" i="1"/>
  <c r="Y12" i="1" s="1"/>
  <c r="Z13" i="1" s="1"/>
  <c r="AA14" i="1" s="1"/>
  <c r="AB15" i="1" s="1"/>
  <c r="AC16" i="1" s="1"/>
  <c r="AD17" i="1" s="1"/>
  <c r="AE18" i="1" s="1"/>
  <c r="S7" i="3"/>
  <c r="L5" i="3"/>
  <c r="AA73" i="1"/>
  <c r="U31" i="1"/>
  <c r="S15" i="1"/>
  <c r="AF19" i="1" l="1"/>
  <c r="AG20" i="1" s="1"/>
  <c r="AH21" i="1" s="1"/>
  <c r="AI22" i="1" s="1"/>
  <c r="AE6" i="3" s="1"/>
  <c r="D15" i="3" s="1"/>
  <c r="AJ23" i="1"/>
  <c r="AK24" i="1" s="1"/>
  <c r="AL25" i="1" s="1"/>
  <c r="AM26" i="1" s="1"/>
  <c r="AN27" i="1" s="1"/>
  <c r="AO28" i="1" s="1"/>
  <c r="AP29" i="1" s="1"/>
  <c r="AQ30" i="1" s="1"/>
  <c r="AR31" i="1" s="1"/>
  <c r="AS32" i="1" s="1"/>
  <c r="AT33" i="1" s="1"/>
  <c r="AU34" i="1" s="1"/>
  <c r="AV35" i="1" s="1"/>
  <c r="AW36" i="1" s="1"/>
  <c r="AX37" i="1" s="1"/>
  <c r="R13" i="1"/>
  <c r="M4" i="3"/>
  <c r="M7" i="3"/>
  <c r="V32" i="1"/>
  <c r="AB74" i="1"/>
  <c r="Y11" i="1"/>
  <c r="Z12" i="1" s="1"/>
  <c r="AA13" i="1" s="1"/>
  <c r="AB14" i="1" s="1"/>
  <c r="AC15" i="1" s="1"/>
  <c r="AD16" i="1" s="1"/>
  <c r="AE17" i="1" s="1"/>
  <c r="AF18" i="1" s="1"/>
  <c r="T7" i="3"/>
  <c r="M5" i="3"/>
  <c r="Y25" i="1"/>
  <c r="Z26" i="1" s="1"/>
  <c r="AA27" i="1" s="1"/>
  <c r="AB28" i="1" s="1"/>
  <c r="AC29" i="1" s="1"/>
  <c r="AD30" i="1" s="1"/>
  <c r="AE31" i="1" s="1"/>
  <c r="AF32" i="1" s="1"/>
  <c r="AG33" i="1" s="1"/>
  <c r="AH34" i="1" s="1"/>
  <c r="AI35" i="1" s="1"/>
  <c r="AJ36" i="1" s="1"/>
  <c r="AK37" i="1" s="1"/>
  <c r="AL38" i="1" s="1"/>
  <c r="AM39" i="1" s="1"/>
  <c r="AN40" i="1" s="1"/>
  <c r="AO41" i="1" s="1"/>
  <c r="AP42" i="1" s="1"/>
  <c r="AQ43" i="1" s="1"/>
  <c r="AR44" i="1" s="1"/>
  <c r="AS45" i="1" s="1"/>
  <c r="AT46" i="1" s="1"/>
  <c r="AU47" i="1" s="1"/>
  <c r="AV48" i="1" s="1"/>
  <c r="AW49" i="1" s="1"/>
  <c r="AX50" i="1" s="1"/>
  <c r="P3" i="2"/>
  <c r="Q4" i="2" s="1"/>
  <c r="R5" i="2" s="1"/>
  <c r="S6" i="2" s="1"/>
  <c r="T7" i="2" s="1"/>
  <c r="U8" i="2" s="1"/>
  <c r="V9" i="2" s="1"/>
  <c r="W10" i="2" s="1"/>
  <c r="X11" i="2" s="1"/>
  <c r="Y12" i="2" s="1"/>
  <c r="Z13" i="2" s="1"/>
  <c r="AA14" i="2" s="1"/>
  <c r="AB15" i="2" s="1"/>
  <c r="AC16" i="2" s="1"/>
  <c r="AD17" i="2" s="1"/>
  <c r="AE18" i="2" s="1"/>
  <c r="AF19" i="2" s="1"/>
  <c r="AG20" i="2" s="1"/>
  <c r="AH21" i="2" s="1"/>
  <c r="AI22" i="2" s="1"/>
  <c r="AJ23" i="2" s="1"/>
  <c r="AK24" i="2" s="1"/>
  <c r="AL25" i="2" s="1"/>
  <c r="AM26" i="2" s="1"/>
  <c r="AN27" i="2" s="1"/>
  <c r="AO28" i="2" s="1"/>
  <c r="AP29" i="2" s="1"/>
  <c r="AQ30" i="2" s="1"/>
  <c r="AR31" i="2" s="1"/>
  <c r="AS32" i="2" s="1"/>
  <c r="AT33" i="2" s="1"/>
  <c r="AU34" i="2" s="1"/>
  <c r="AV35" i="2" s="1"/>
  <c r="S4" i="1"/>
  <c r="T5" i="1" s="1"/>
  <c r="U6" i="1" s="1"/>
  <c r="V7" i="1" s="1"/>
  <c r="W8" i="1" s="1"/>
  <c r="X9" i="1" s="1"/>
  <c r="Y10" i="1" s="1"/>
  <c r="T32" i="1"/>
  <c r="T3" i="1" s="1"/>
  <c r="O8" i="3"/>
  <c r="O10" i="3" s="1"/>
  <c r="AL74" i="1"/>
  <c r="AM75" i="1" s="1"/>
  <c r="AN76" i="1" s="1"/>
  <c r="AO77" i="1" s="1"/>
  <c r="AP78" i="1" s="1"/>
  <c r="AQ79" i="1" s="1"/>
  <c r="AR80" i="1" s="1"/>
  <c r="AS81" i="1" s="1"/>
  <c r="AT82" i="1" s="1"/>
  <c r="AU83" i="1" s="1"/>
  <c r="AV84" i="1" s="1"/>
  <c r="AW85" i="1" s="1"/>
  <c r="AX86" i="1" s="1"/>
  <c r="AD74" i="1"/>
  <c r="V74" i="1"/>
  <c r="Q9" i="3"/>
  <c r="AF74" i="1"/>
  <c r="X74" i="1"/>
  <c r="Y75" i="1" s="1"/>
  <c r="Z76" i="1" s="1"/>
  <c r="AA77" i="1" s="1"/>
  <c r="AB78" i="1" s="1"/>
  <c r="AC79" i="1" s="1"/>
  <c r="AD80" i="1" s="1"/>
  <c r="AE81" i="1" s="1"/>
  <c r="AF82" i="1" s="1"/>
  <c r="AG83" i="1" s="1"/>
  <c r="AH84" i="1" s="1"/>
  <c r="AI85" i="1" s="1"/>
  <c r="AJ86" i="1" s="1"/>
  <c r="AK87" i="1" s="1"/>
  <c r="AL88" i="1" s="1"/>
  <c r="AM89" i="1" s="1"/>
  <c r="AN90" i="1" s="1"/>
  <c r="AO91" i="1" s="1"/>
  <c r="AP92" i="1" s="1"/>
  <c r="AQ93" i="1" s="1"/>
  <c r="AR94" i="1" s="1"/>
  <c r="AS95" i="1" s="1"/>
  <c r="AT96" i="1" s="1"/>
  <c r="AU97" i="1" s="1"/>
  <c r="AV98" i="1" s="1"/>
  <c r="AW99" i="1" s="1"/>
  <c r="AX100" i="1" s="1"/>
  <c r="T16" i="1"/>
  <c r="AG19" i="1" l="1"/>
  <c r="AH20" i="1" s="1"/>
  <c r="AI21" i="1" s="1"/>
  <c r="AJ22" i="1" s="1"/>
  <c r="AF6" i="3" s="1"/>
  <c r="Q3" i="2"/>
  <c r="R4" i="2" s="1"/>
  <c r="S5" i="2" s="1"/>
  <c r="T6" i="2" s="1"/>
  <c r="U7" i="2" s="1"/>
  <c r="V8" i="2" s="1"/>
  <c r="W9" i="2" s="1"/>
  <c r="X10" i="2" s="1"/>
  <c r="Y11" i="2" s="1"/>
  <c r="Z12" i="2" s="1"/>
  <c r="AA13" i="2" s="1"/>
  <c r="AB14" i="2" s="1"/>
  <c r="AC15" i="2" s="1"/>
  <c r="AD16" i="2" s="1"/>
  <c r="AE17" i="2" s="1"/>
  <c r="AF18" i="2" s="1"/>
  <c r="AG19" i="2" s="1"/>
  <c r="AH20" i="2" s="1"/>
  <c r="AI21" i="2" s="1"/>
  <c r="AJ22" i="2" s="1"/>
  <c r="AK23" i="2" s="1"/>
  <c r="AL24" i="2" s="1"/>
  <c r="AM25" i="2" s="1"/>
  <c r="AN26" i="2" s="1"/>
  <c r="AO27" i="2" s="1"/>
  <c r="AP28" i="2" s="1"/>
  <c r="AQ29" i="2" s="1"/>
  <c r="AR30" i="2" s="1"/>
  <c r="AS31" i="2" s="1"/>
  <c r="AT32" i="2" s="1"/>
  <c r="AU33" i="2" s="1"/>
  <c r="AV34" i="2" s="1"/>
  <c r="T4" i="1"/>
  <c r="U5" i="1" s="1"/>
  <c r="V6" i="1" s="1"/>
  <c r="W7" i="1" s="1"/>
  <c r="X8" i="1" s="1"/>
  <c r="Y9" i="1" s="1"/>
  <c r="Z10" i="1" s="1"/>
  <c r="U33" i="1"/>
  <c r="U3" i="1" s="1"/>
  <c r="P8" i="3"/>
  <c r="AG75" i="1"/>
  <c r="W75" i="1"/>
  <c r="R9" i="3"/>
  <c r="AE75" i="1"/>
  <c r="Z11" i="1"/>
  <c r="AA12" i="1" s="1"/>
  <c r="AB13" i="1" s="1"/>
  <c r="AC14" i="1" s="1"/>
  <c r="AD15" i="1" s="1"/>
  <c r="AE16" i="1" s="1"/>
  <c r="AF17" i="1" s="1"/>
  <c r="AG18" i="1" s="1"/>
  <c r="U7" i="3"/>
  <c r="N5" i="3"/>
  <c r="W33" i="1"/>
  <c r="AK23" i="1"/>
  <c r="AL24" i="1" s="1"/>
  <c r="AM25" i="1" s="1"/>
  <c r="AN26" i="1" s="1"/>
  <c r="AO27" i="1" s="1"/>
  <c r="AP28" i="1" s="1"/>
  <c r="AQ29" i="1" s="1"/>
  <c r="AR30" i="1" s="1"/>
  <c r="AS31" i="1" s="1"/>
  <c r="AT32" i="1" s="1"/>
  <c r="AU33" i="1" s="1"/>
  <c r="AV34" i="1" s="1"/>
  <c r="AW35" i="1" s="1"/>
  <c r="AX36" i="1" s="1"/>
  <c r="AC75" i="1"/>
  <c r="S14" i="1"/>
  <c r="O4" i="3" s="1"/>
  <c r="N7" i="3"/>
  <c r="N4" i="3"/>
  <c r="U17" i="1"/>
  <c r="O5" i="3" l="1"/>
  <c r="AH19" i="1"/>
  <c r="AI20" i="1" s="1"/>
  <c r="AJ21" i="1" s="1"/>
  <c r="AK22" i="1" s="1"/>
  <c r="AG6" i="3" s="1"/>
  <c r="T15" i="1"/>
  <c r="O7" i="3"/>
  <c r="AD76" i="1"/>
  <c r="X34" i="1"/>
  <c r="AL23" i="1"/>
  <c r="AM24" i="1" s="1"/>
  <c r="AN25" i="1" s="1"/>
  <c r="AO26" i="1" s="1"/>
  <c r="AP27" i="1" s="1"/>
  <c r="AQ28" i="1" s="1"/>
  <c r="AR29" i="1" s="1"/>
  <c r="AS30" i="1" s="1"/>
  <c r="AT31" i="1" s="1"/>
  <c r="AU32" i="1" s="1"/>
  <c r="AV33" i="1" s="1"/>
  <c r="AW34" i="1" s="1"/>
  <c r="AX35" i="1" s="1"/>
  <c r="AF76" i="1"/>
  <c r="X76" i="1"/>
  <c r="S9" i="3"/>
  <c r="AH76" i="1"/>
  <c r="R3" i="2"/>
  <c r="U4" i="1"/>
  <c r="V5" i="1" s="1"/>
  <c r="W6" i="1" s="1"/>
  <c r="X7" i="1" s="1"/>
  <c r="Y8" i="1" s="1"/>
  <c r="Z9" i="1" s="1"/>
  <c r="AA10" i="1" s="1"/>
  <c r="V34" i="1"/>
  <c r="Q8" i="3"/>
  <c r="Q10" i="3" s="1"/>
  <c r="C17" i="3"/>
  <c r="P10" i="3"/>
  <c r="C19" i="3" s="1"/>
  <c r="AA11" i="1"/>
  <c r="AB12" i="1" s="1"/>
  <c r="AC13" i="1" s="1"/>
  <c r="AD14" i="1" s="1"/>
  <c r="AE15" i="1" s="1"/>
  <c r="AF16" i="1" s="1"/>
  <c r="AG17" i="1" s="1"/>
  <c r="AH18" i="1" s="1"/>
  <c r="V7" i="3"/>
  <c r="V18" i="1"/>
  <c r="V3" i="1" s="1"/>
  <c r="S4" i="2" l="1"/>
  <c r="T5" i="2" s="1"/>
  <c r="U6" i="2" s="1"/>
  <c r="V7" i="2" s="1"/>
  <c r="W8" i="2" s="1"/>
  <c r="X9" i="2" s="1"/>
  <c r="Y10" i="2" s="1"/>
  <c r="Z11" i="2" s="1"/>
  <c r="AA12" i="2" s="1"/>
  <c r="AB13" i="2" s="1"/>
  <c r="AC14" i="2" s="1"/>
  <c r="AD15" i="2" s="1"/>
  <c r="AE16" i="2" s="1"/>
  <c r="AF17" i="2" s="1"/>
  <c r="AG18" i="2" s="1"/>
  <c r="AH19" i="2" s="1"/>
  <c r="AI20" i="2" s="1"/>
  <c r="AJ21" i="2" s="1"/>
  <c r="AK22" i="2" s="1"/>
  <c r="AL23" i="2" s="1"/>
  <c r="AM24" i="2" s="1"/>
  <c r="AN25" i="2" s="1"/>
  <c r="AO26" i="2" s="1"/>
  <c r="AP27" i="2" s="1"/>
  <c r="AQ28" i="2" s="1"/>
  <c r="AR29" i="2" s="1"/>
  <c r="AS30" i="2" s="1"/>
  <c r="AT31" i="2" s="1"/>
  <c r="AU32" i="2" s="1"/>
  <c r="AV33" i="2" s="1"/>
  <c r="P5" i="3"/>
  <c r="C14" i="3" s="1"/>
  <c r="AI19" i="1"/>
  <c r="AJ20" i="1" s="1"/>
  <c r="AK21" i="1" s="1"/>
  <c r="AL22" i="1" s="1"/>
  <c r="AH6" i="3" s="1"/>
  <c r="AM23" i="1"/>
  <c r="AN24" i="1" s="1"/>
  <c r="AO25" i="1" s="1"/>
  <c r="AP26" i="1" s="1"/>
  <c r="AQ27" i="1" s="1"/>
  <c r="AR28" i="1" s="1"/>
  <c r="AS29" i="1" s="1"/>
  <c r="AT30" i="1" s="1"/>
  <c r="AU31" i="1" s="1"/>
  <c r="AV32" i="1" s="1"/>
  <c r="AW33" i="1" s="1"/>
  <c r="AX34" i="1" s="1"/>
  <c r="AB11" i="1"/>
  <c r="AC12" i="1" s="1"/>
  <c r="AD13" i="1" s="1"/>
  <c r="AE14" i="1" s="1"/>
  <c r="AF15" i="1" s="1"/>
  <c r="AG16" i="1" s="1"/>
  <c r="AH17" i="1" s="1"/>
  <c r="AI18" i="1" s="1"/>
  <c r="W7" i="3"/>
  <c r="W35" i="1"/>
  <c r="R8" i="3"/>
  <c r="R10" i="3" s="1"/>
  <c r="S3" i="2"/>
  <c r="T4" i="2" s="1"/>
  <c r="U5" i="2" s="1"/>
  <c r="V6" i="2" s="1"/>
  <c r="W7" i="2" s="1"/>
  <c r="X8" i="2" s="1"/>
  <c r="Y9" i="2" s="1"/>
  <c r="Z10" i="2" s="1"/>
  <c r="AA11" i="2" s="1"/>
  <c r="AB12" i="2" s="1"/>
  <c r="AC13" i="2" s="1"/>
  <c r="AD14" i="2" s="1"/>
  <c r="AE15" i="2" s="1"/>
  <c r="AF16" i="2" s="1"/>
  <c r="AG17" i="2" s="1"/>
  <c r="AH18" i="2" s="1"/>
  <c r="AI19" i="2" s="1"/>
  <c r="AJ20" i="2" s="1"/>
  <c r="AK21" i="2" s="1"/>
  <c r="AL22" i="2" s="1"/>
  <c r="AM23" i="2" s="1"/>
  <c r="AN24" i="2" s="1"/>
  <c r="AO25" i="2" s="1"/>
  <c r="AP26" i="2" s="1"/>
  <c r="AQ27" i="2" s="1"/>
  <c r="AR28" i="2" s="1"/>
  <c r="AS29" i="2" s="1"/>
  <c r="AT30" i="2" s="1"/>
  <c r="AU31" i="2" s="1"/>
  <c r="AV32" i="2" s="1"/>
  <c r="V4" i="1"/>
  <c r="W5" i="1" s="1"/>
  <c r="X6" i="1" s="1"/>
  <c r="Y7" i="1" s="1"/>
  <c r="Z8" i="1" s="1"/>
  <c r="AA9" i="1" s="1"/>
  <c r="AB10" i="1" s="1"/>
  <c r="AI77" i="1"/>
  <c r="Y77" i="1"/>
  <c r="T9" i="3"/>
  <c r="AG77" i="1"/>
  <c r="Y35" i="1"/>
  <c r="Z36" i="1" s="1"/>
  <c r="AA37" i="1" s="1"/>
  <c r="AB38" i="1" s="1"/>
  <c r="AC39" i="1" s="1"/>
  <c r="AD40" i="1" s="1"/>
  <c r="AE41" i="1" s="1"/>
  <c r="AF42" i="1" s="1"/>
  <c r="AG43" i="1" s="1"/>
  <c r="AH44" i="1" s="1"/>
  <c r="AI45" i="1" s="1"/>
  <c r="AJ46" i="1" s="1"/>
  <c r="AK47" i="1" s="1"/>
  <c r="AL48" i="1" s="1"/>
  <c r="AM49" i="1" s="1"/>
  <c r="AN50" i="1" s="1"/>
  <c r="AO51" i="1" s="1"/>
  <c r="AP52" i="1" s="1"/>
  <c r="AQ53" i="1" s="1"/>
  <c r="AR54" i="1" s="1"/>
  <c r="AS55" i="1" s="1"/>
  <c r="AT56" i="1" s="1"/>
  <c r="AU57" i="1" s="1"/>
  <c r="AV58" i="1" s="1"/>
  <c r="AW59" i="1" s="1"/>
  <c r="AX60" i="1" s="1"/>
  <c r="AE77" i="1"/>
  <c r="U16" i="1"/>
  <c r="V17" i="1" s="1"/>
  <c r="W18" i="1" s="1"/>
  <c r="P7" i="3"/>
  <c r="C16" i="3" s="1"/>
  <c r="P4" i="3"/>
  <c r="C13" i="3" s="1"/>
  <c r="W19" i="1"/>
  <c r="X19" i="1" l="1"/>
  <c r="W3" i="1"/>
  <c r="AJ19" i="1"/>
  <c r="AK20" i="1" s="1"/>
  <c r="AL21" i="1" s="1"/>
  <c r="AM22" i="1" s="1"/>
  <c r="AI6" i="3" s="1"/>
  <c r="AF78" i="1"/>
  <c r="AG79" i="1" s="1"/>
  <c r="AH80" i="1" s="1"/>
  <c r="AI81" i="1" s="1"/>
  <c r="AJ82" i="1" s="1"/>
  <c r="AK83" i="1" s="1"/>
  <c r="AL84" i="1" s="1"/>
  <c r="AM85" i="1" s="1"/>
  <c r="AN86" i="1" s="1"/>
  <c r="AO87" i="1" s="1"/>
  <c r="AP88" i="1" s="1"/>
  <c r="AQ89" i="1" s="1"/>
  <c r="AR90" i="1" s="1"/>
  <c r="AS91" i="1" s="1"/>
  <c r="AT92" i="1" s="1"/>
  <c r="AU93" i="1" s="1"/>
  <c r="AV94" i="1" s="1"/>
  <c r="AW95" i="1" s="1"/>
  <c r="AX96" i="1" s="1"/>
  <c r="AC11" i="1"/>
  <c r="AD12" i="1" s="1"/>
  <c r="AE13" i="1" s="1"/>
  <c r="AF14" i="1" s="1"/>
  <c r="AG15" i="1" s="1"/>
  <c r="AH16" i="1" s="1"/>
  <c r="AI17" i="1" s="1"/>
  <c r="AJ18" i="1" s="1"/>
  <c r="X7" i="3"/>
  <c r="Q5" i="3"/>
  <c r="X36" i="1"/>
  <c r="S8" i="3"/>
  <c r="S10" i="3" s="1"/>
  <c r="AN23" i="1"/>
  <c r="AO24" i="1" s="1"/>
  <c r="AP25" i="1" s="1"/>
  <c r="AQ26" i="1" s="1"/>
  <c r="AR27" i="1" s="1"/>
  <c r="AS28" i="1" s="1"/>
  <c r="AT29" i="1" s="1"/>
  <c r="AU30" i="1" s="1"/>
  <c r="AV31" i="1" s="1"/>
  <c r="AW32" i="1" s="1"/>
  <c r="AX33" i="1" s="1"/>
  <c r="AH78" i="1"/>
  <c r="AI79" i="1" s="1"/>
  <c r="AJ80" i="1" s="1"/>
  <c r="AK81" i="1" s="1"/>
  <c r="AL82" i="1" s="1"/>
  <c r="AM83" i="1" s="1"/>
  <c r="AN84" i="1" s="1"/>
  <c r="AO85" i="1" s="1"/>
  <c r="AP86" i="1" s="1"/>
  <c r="AQ87" i="1" s="1"/>
  <c r="AR88" i="1" s="1"/>
  <c r="AS89" i="1" s="1"/>
  <c r="AT90" i="1" s="1"/>
  <c r="AU91" i="1" s="1"/>
  <c r="AV92" i="1" s="1"/>
  <c r="AW93" i="1" s="1"/>
  <c r="AX94" i="1" s="1"/>
  <c r="Z78" i="1"/>
  <c r="U9" i="3"/>
  <c r="AJ78" i="1"/>
  <c r="AK79" i="1" s="1"/>
  <c r="AL80" i="1" s="1"/>
  <c r="AM81" i="1" s="1"/>
  <c r="AN82" i="1" s="1"/>
  <c r="AO83" i="1" s="1"/>
  <c r="AP84" i="1" s="1"/>
  <c r="AQ85" i="1" s="1"/>
  <c r="AR86" i="1" s="1"/>
  <c r="AS87" i="1" s="1"/>
  <c r="AT88" i="1" s="1"/>
  <c r="AU89" i="1" s="1"/>
  <c r="AV90" i="1" s="1"/>
  <c r="AW91" i="1" s="1"/>
  <c r="AX92" i="1" s="1"/>
  <c r="Q4" i="3"/>
  <c r="X20" i="1"/>
  <c r="W4" i="1"/>
  <c r="X5" i="1" s="1"/>
  <c r="Y6" i="1" s="1"/>
  <c r="Z7" i="1" s="1"/>
  <c r="AA8" i="1" s="1"/>
  <c r="AB9" i="1" s="1"/>
  <c r="AC10" i="1" s="1"/>
  <c r="T3" i="2"/>
  <c r="U4" i="2" s="1"/>
  <c r="V5" i="2" s="1"/>
  <c r="W6" i="2" s="1"/>
  <c r="X7" i="2" s="1"/>
  <c r="Y8" i="2" s="1"/>
  <c r="Z9" i="2" s="1"/>
  <c r="AA10" i="2" s="1"/>
  <c r="AB11" i="2" s="1"/>
  <c r="AC12" i="2" s="1"/>
  <c r="AD13" i="2" s="1"/>
  <c r="AE14" i="2" s="1"/>
  <c r="AF15" i="2" s="1"/>
  <c r="AG16" i="2" s="1"/>
  <c r="AH17" i="2" s="1"/>
  <c r="AI18" i="2" s="1"/>
  <c r="AJ19" i="2" s="1"/>
  <c r="AK20" i="2" s="1"/>
  <c r="AL21" i="2" s="1"/>
  <c r="AM22" i="2" s="1"/>
  <c r="AN23" i="2" s="1"/>
  <c r="AO24" i="2" s="1"/>
  <c r="AP25" i="2" s="1"/>
  <c r="AQ26" i="2" s="1"/>
  <c r="AR27" i="2" s="1"/>
  <c r="AS28" i="2" s="1"/>
  <c r="AT29" i="2" s="1"/>
  <c r="AU30" i="2" s="1"/>
  <c r="AV31" i="2" s="1"/>
  <c r="Y20" i="1" l="1"/>
  <c r="X3" i="1"/>
  <c r="AK19" i="1"/>
  <c r="AL20" i="1" s="1"/>
  <c r="AM21" i="1" s="1"/>
  <c r="AN22" i="1" s="1"/>
  <c r="AJ6" i="3" s="1"/>
  <c r="AA79" i="1"/>
  <c r="V9" i="3"/>
  <c r="Y37" i="1"/>
  <c r="Z38" i="1" s="1"/>
  <c r="AA39" i="1" s="1"/>
  <c r="AB40" i="1" s="1"/>
  <c r="AC41" i="1" s="1"/>
  <c r="AD42" i="1" s="1"/>
  <c r="AE43" i="1" s="1"/>
  <c r="AF44" i="1" s="1"/>
  <c r="AG45" i="1" s="1"/>
  <c r="AH46" i="1" s="1"/>
  <c r="AI47" i="1" s="1"/>
  <c r="AJ48" i="1" s="1"/>
  <c r="AK49" i="1" s="1"/>
  <c r="AL50" i="1" s="1"/>
  <c r="AM51" i="1" s="1"/>
  <c r="AN52" i="1" s="1"/>
  <c r="AO53" i="1" s="1"/>
  <c r="AP54" i="1" s="1"/>
  <c r="AQ55" i="1" s="1"/>
  <c r="AR56" i="1" s="1"/>
  <c r="AS57" i="1" s="1"/>
  <c r="AT58" i="1" s="1"/>
  <c r="AU59" i="1" s="1"/>
  <c r="AV60" i="1" s="1"/>
  <c r="AW61" i="1" s="1"/>
  <c r="AX62" i="1" s="1"/>
  <c r="T8" i="3"/>
  <c r="T10" i="3" s="1"/>
  <c r="U3" i="2"/>
  <c r="V4" i="2" s="1"/>
  <c r="W5" i="2" s="1"/>
  <c r="X6" i="2" s="1"/>
  <c r="Y7" i="2" s="1"/>
  <c r="Z8" i="2" s="1"/>
  <c r="AA9" i="2" s="1"/>
  <c r="AB10" i="2" s="1"/>
  <c r="AC11" i="2" s="1"/>
  <c r="AD12" i="2" s="1"/>
  <c r="AE13" i="2" s="1"/>
  <c r="AF14" i="2" s="1"/>
  <c r="AG15" i="2" s="1"/>
  <c r="AH16" i="2" s="1"/>
  <c r="AI17" i="2" s="1"/>
  <c r="AJ18" i="2" s="1"/>
  <c r="AK19" i="2" s="1"/>
  <c r="AL20" i="2" s="1"/>
  <c r="AM21" i="2" s="1"/>
  <c r="AN22" i="2" s="1"/>
  <c r="AO23" i="2" s="1"/>
  <c r="AP24" i="2" s="1"/>
  <c r="AQ25" i="2" s="1"/>
  <c r="AR26" i="2" s="1"/>
  <c r="AS27" i="2" s="1"/>
  <c r="AT28" i="2" s="1"/>
  <c r="AU29" i="2" s="1"/>
  <c r="AV30" i="2" s="1"/>
  <c r="X4" i="1"/>
  <c r="Y5" i="1" s="1"/>
  <c r="Z6" i="1" s="1"/>
  <c r="AA7" i="1" s="1"/>
  <c r="AB8" i="1" s="1"/>
  <c r="AC9" i="1" s="1"/>
  <c r="AD10" i="1" s="1"/>
  <c r="AD11" i="1"/>
  <c r="AE12" i="1" s="1"/>
  <c r="AF13" i="1" s="1"/>
  <c r="AG14" i="1" s="1"/>
  <c r="AH15" i="1" s="1"/>
  <c r="AI16" i="1" s="1"/>
  <c r="AJ17" i="1" s="1"/>
  <c r="AK18" i="1" s="1"/>
  <c r="Y7" i="3"/>
  <c r="Y21" i="1"/>
  <c r="R5" i="3"/>
  <c r="R4" i="3"/>
  <c r="AO23" i="1" l="1"/>
  <c r="AP24" i="1" s="1"/>
  <c r="AQ25" i="1" s="1"/>
  <c r="AR26" i="1" s="1"/>
  <c r="AS27" i="1" s="1"/>
  <c r="AT28" i="1" s="1"/>
  <c r="AU29" i="1" s="1"/>
  <c r="AV30" i="1" s="1"/>
  <c r="AW31" i="1" s="1"/>
  <c r="AX32" i="1" s="1"/>
  <c r="Z21" i="1"/>
  <c r="Y3" i="1"/>
  <c r="AB80" i="1"/>
  <c r="W9" i="3"/>
  <c r="S5" i="3"/>
  <c r="AL19" i="1"/>
  <c r="AM20" i="1" s="1"/>
  <c r="AN21" i="1" s="1"/>
  <c r="S4" i="3"/>
  <c r="Z22" i="1"/>
  <c r="U8" i="3"/>
  <c r="U10" i="3" s="1"/>
  <c r="V3" i="2"/>
  <c r="W4" i="2" s="1"/>
  <c r="X5" i="2" s="1"/>
  <c r="Y6" i="2" s="1"/>
  <c r="Z7" i="2" s="1"/>
  <c r="AA8" i="2" s="1"/>
  <c r="AB9" i="2" s="1"/>
  <c r="AC10" i="2" s="1"/>
  <c r="AD11" i="2" s="1"/>
  <c r="AE12" i="2" s="1"/>
  <c r="AF13" i="2" s="1"/>
  <c r="AG14" i="2" s="1"/>
  <c r="AH15" i="2" s="1"/>
  <c r="AI16" i="2" s="1"/>
  <c r="AJ17" i="2" s="1"/>
  <c r="AK18" i="2" s="1"/>
  <c r="AL19" i="2" s="1"/>
  <c r="AM20" i="2" s="1"/>
  <c r="AN21" i="2" s="1"/>
  <c r="AO22" i="2" s="1"/>
  <c r="AP23" i="2" s="1"/>
  <c r="AQ24" i="2" s="1"/>
  <c r="AR25" i="2" s="1"/>
  <c r="AS26" i="2" s="1"/>
  <c r="AT27" i="2" s="1"/>
  <c r="AU28" i="2" s="1"/>
  <c r="AV29" i="2" s="1"/>
  <c r="Y4" i="1"/>
  <c r="Z5" i="1" s="1"/>
  <c r="AA6" i="1" s="1"/>
  <c r="AB7" i="1" s="1"/>
  <c r="AC8" i="1" s="1"/>
  <c r="AD9" i="1" s="1"/>
  <c r="AE10" i="1" s="1"/>
  <c r="AE11" i="1"/>
  <c r="AF12" i="1" s="1"/>
  <c r="AG13" i="1" s="1"/>
  <c r="AH14" i="1" s="1"/>
  <c r="AI15" i="1" s="1"/>
  <c r="AJ16" i="1" s="1"/>
  <c r="AK17" i="1" s="1"/>
  <c r="AL18" i="1" s="1"/>
  <c r="Z7" i="3"/>
  <c r="AA22" i="1" l="1"/>
  <c r="Z3" i="1"/>
  <c r="AC81" i="1"/>
  <c r="X9" i="3"/>
  <c r="AO22" i="1"/>
  <c r="W3" i="2"/>
  <c r="X4" i="2" s="1"/>
  <c r="Y5" i="2" s="1"/>
  <c r="Z6" i="2" s="1"/>
  <c r="AA7" i="2" s="1"/>
  <c r="AB8" i="2" s="1"/>
  <c r="AC9" i="2" s="1"/>
  <c r="AD10" i="2" s="1"/>
  <c r="AE11" i="2" s="1"/>
  <c r="AF12" i="2" s="1"/>
  <c r="AG13" i="2" s="1"/>
  <c r="AH14" i="2" s="1"/>
  <c r="AI15" i="2" s="1"/>
  <c r="AJ16" i="2" s="1"/>
  <c r="AK17" i="2" s="1"/>
  <c r="AL18" i="2" s="1"/>
  <c r="AM19" i="2" s="1"/>
  <c r="AN20" i="2" s="1"/>
  <c r="AO21" i="2" s="1"/>
  <c r="AP22" i="2" s="1"/>
  <c r="AQ23" i="2" s="1"/>
  <c r="AR24" i="2" s="1"/>
  <c r="AS25" i="2" s="1"/>
  <c r="AT26" i="2" s="1"/>
  <c r="AU27" i="2" s="1"/>
  <c r="AV28" i="2" s="1"/>
  <c r="Z4" i="1"/>
  <c r="AA5" i="1" s="1"/>
  <c r="AB6" i="1" s="1"/>
  <c r="AC7" i="1" s="1"/>
  <c r="AD8" i="1" s="1"/>
  <c r="AE9" i="1" s="1"/>
  <c r="AF10" i="1" s="1"/>
  <c r="AM19" i="1"/>
  <c r="AN20" i="1" s="1"/>
  <c r="AO21" i="1" s="1"/>
  <c r="T4" i="3"/>
  <c r="AF11" i="1"/>
  <c r="AG12" i="1" s="1"/>
  <c r="AH13" i="1" s="1"/>
  <c r="AI14" i="1" s="1"/>
  <c r="AJ15" i="1" s="1"/>
  <c r="AK16" i="1" s="1"/>
  <c r="AL17" i="1" s="1"/>
  <c r="AM18" i="1" s="1"/>
  <c r="AA7" i="3"/>
  <c r="AA23" i="1"/>
  <c r="V6" i="3"/>
  <c r="V8" i="3"/>
  <c r="V10" i="3" s="1"/>
  <c r="T5" i="3"/>
  <c r="AA3" i="1" l="1"/>
  <c r="AB23" i="1"/>
  <c r="W6" i="3"/>
  <c r="AD82" i="1"/>
  <c r="Y9" i="3"/>
  <c r="AG11" i="1"/>
  <c r="AH12" i="1" s="1"/>
  <c r="AI13" i="1" s="1"/>
  <c r="AJ14" i="1" s="1"/>
  <c r="AK15" i="1" s="1"/>
  <c r="AL16" i="1" s="1"/>
  <c r="AM17" i="1" s="1"/>
  <c r="AN18" i="1" s="1"/>
  <c r="AB7" i="3"/>
  <c r="AA4" i="1"/>
  <c r="AB5" i="1" s="1"/>
  <c r="AC6" i="1" s="1"/>
  <c r="AD7" i="1" s="1"/>
  <c r="AE8" i="1" s="1"/>
  <c r="AF9" i="1" s="1"/>
  <c r="AG10" i="1" s="1"/>
  <c r="X3" i="2"/>
  <c r="Y4" i="2" s="1"/>
  <c r="Z5" i="2" s="1"/>
  <c r="AA6" i="2" s="1"/>
  <c r="AB7" i="2" s="1"/>
  <c r="AC8" i="2" s="1"/>
  <c r="AD9" i="2" s="1"/>
  <c r="AE10" i="2" s="1"/>
  <c r="AF11" i="2" s="1"/>
  <c r="AG12" i="2" s="1"/>
  <c r="AH13" i="2" s="1"/>
  <c r="AI14" i="2" s="1"/>
  <c r="AJ15" i="2" s="1"/>
  <c r="AK16" i="2" s="1"/>
  <c r="AL17" i="2" s="1"/>
  <c r="AM18" i="2" s="1"/>
  <c r="AN19" i="2" s="1"/>
  <c r="AO20" i="2" s="1"/>
  <c r="AP21" i="2" s="1"/>
  <c r="AQ22" i="2" s="1"/>
  <c r="AR23" i="2" s="1"/>
  <c r="AS24" i="2" s="1"/>
  <c r="AT25" i="2" s="1"/>
  <c r="AU26" i="2" s="1"/>
  <c r="AV27" i="2" s="1"/>
  <c r="AP22" i="1"/>
  <c r="U5" i="3"/>
  <c r="AP23" i="1"/>
  <c r="AQ24" i="1" s="1"/>
  <c r="AR25" i="1" s="1"/>
  <c r="AS26" i="1" s="1"/>
  <c r="AT27" i="1" s="1"/>
  <c r="AU28" i="1" s="1"/>
  <c r="AV29" i="1" s="1"/>
  <c r="AW30" i="1" s="1"/>
  <c r="AX31" i="1" s="1"/>
  <c r="AK6" i="3"/>
  <c r="AN19" i="1"/>
  <c r="AO20" i="1" s="1"/>
  <c r="AP21" i="1" s="1"/>
  <c r="AB24" i="1"/>
  <c r="W8" i="3"/>
  <c r="W10" i="3" s="1"/>
  <c r="U4" i="3"/>
  <c r="AC24" i="1" l="1"/>
  <c r="AB3" i="1"/>
  <c r="AE83" i="1"/>
  <c r="Z9" i="3"/>
  <c r="V4" i="3"/>
  <c r="Y3" i="2"/>
  <c r="Z4" i="2" s="1"/>
  <c r="AA5" i="2" s="1"/>
  <c r="AB6" i="2" s="1"/>
  <c r="AC7" i="2" s="1"/>
  <c r="AD8" i="2" s="1"/>
  <c r="AE9" i="2" s="1"/>
  <c r="AF10" i="2" s="1"/>
  <c r="AG11" i="2" s="1"/>
  <c r="AH12" i="2" s="1"/>
  <c r="AI13" i="2" s="1"/>
  <c r="AJ14" i="2" s="1"/>
  <c r="AK15" i="2" s="1"/>
  <c r="AL16" i="2" s="1"/>
  <c r="AM17" i="2" s="1"/>
  <c r="AN18" i="2" s="1"/>
  <c r="AO19" i="2" s="1"/>
  <c r="AP20" i="2" s="1"/>
  <c r="AQ21" i="2" s="1"/>
  <c r="AR22" i="2" s="1"/>
  <c r="AS23" i="2" s="1"/>
  <c r="AT24" i="2" s="1"/>
  <c r="AU25" i="2" s="1"/>
  <c r="AV26" i="2" s="1"/>
  <c r="AB4" i="1"/>
  <c r="AC5" i="1" s="1"/>
  <c r="AD6" i="1" s="1"/>
  <c r="AE7" i="1" s="1"/>
  <c r="AF8" i="1" s="1"/>
  <c r="AG9" i="1" s="1"/>
  <c r="AH10" i="1" s="1"/>
  <c r="AH11" i="1"/>
  <c r="AI12" i="1" s="1"/>
  <c r="AJ13" i="1" s="1"/>
  <c r="AK14" i="1" s="1"/>
  <c r="AL15" i="1" s="1"/>
  <c r="AM16" i="1" s="1"/>
  <c r="AN17" i="1" s="1"/>
  <c r="AO18" i="1" s="1"/>
  <c r="AC7" i="3"/>
  <c r="AO19" i="1"/>
  <c r="AP20" i="1" s="1"/>
  <c r="AQ21" i="1" s="1"/>
  <c r="AC25" i="1"/>
  <c r="X8" i="3"/>
  <c r="X10" i="3" s="1"/>
  <c r="AQ23" i="1"/>
  <c r="AR24" i="1" s="1"/>
  <c r="AS25" i="1" s="1"/>
  <c r="AT26" i="1" s="1"/>
  <c r="AU27" i="1" s="1"/>
  <c r="AV28" i="1" s="1"/>
  <c r="AW29" i="1" s="1"/>
  <c r="AX30" i="1" s="1"/>
  <c r="AL6" i="3"/>
  <c r="V5" i="3"/>
  <c r="AQ22" i="1"/>
  <c r="AD25" i="1" l="1"/>
  <c r="AC3" i="1"/>
  <c r="AF84" i="1"/>
  <c r="AA9" i="3"/>
  <c r="W5" i="3"/>
  <c r="W4" i="3"/>
  <c r="AD26" i="1"/>
  <c r="Y8" i="3"/>
  <c r="Y10" i="3" s="1"/>
  <c r="AP19" i="1"/>
  <c r="AQ20" i="1" s="1"/>
  <c r="AR21" i="1" s="1"/>
  <c r="AR23" i="1"/>
  <c r="AS24" i="1" s="1"/>
  <c r="AT25" i="1" s="1"/>
  <c r="AU26" i="1" s="1"/>
  <c r="AV27" i="1" s="1"/>
  <c r="AW28" i="1" s="1"/>
  <c r="AX29" i="1" s="1"/>
  <c r="AM6" i="3"/>
  <c r="Z3" i="2"/>
  <c r="AA4" i="2" s="1"/>
  <c r="AB5" i="2" s="1"/>
  <c r="AC6" i="2" s="1"/>
  <c r="AD7" i="2" s="1"/>
  <c r="AE8" i="2" s="1"/>
  <c r="AF9" i="2" s="1"/>
  <c r="AG10" i="2" s="1"/>
  <c r="AH11" i="2" s="1"/>
  <c r="AI12" i="2" s="1"/>
  <c r="AJ13" i="2" s="1"/>
  <c r="AK14" i="2" s="1"/>
  <c r="AL15" i="2" s="1"/>
  <c r="AM16" i="2" s="1"/>
  <c r="AN17" i="2" s="1"/>
  <c r="AO18" i="2" s="1"/>
  <c r="AP19" i="2" s="1"/>
  <c r="AQ20" i="2" s="1"/>
  <c r="AR21" i="2" s="1"/>
  <c r="AS22" i="2" s="1"/>
  <c r="AT23" i="2" s="1"/>
  <c r="AU24" i="2" s="1"/>
  <c r="AV25" i="2" s="1"/>
  <c r="AC4" i="1"/>
  <c r="AD5" i="1" s="1"/>
  <c r="AE6" i="1" s="1"/>
  <c r="AF7" i="1" s="1"/>
  <c r="AG8" i="1" s="1"/>
  <c r="AH9" i="1" s="1"/>
  <c r="AI10" i="1" s="1"/>
  <c r="AR22" i="1"/>
  <c r="AI11" i="1"/>
  <c r="AJ12" i="1" s="1"/>
  <c r="AK13" i="1" s="1"/>
  <c r="AL14" i="1" s="1"/>
  <c r="AM15" i="1" s="1"/>
  <c r="AN16" i="1" s="1"/>
  <c r="AO17" i="1" s="1"/>
  <c r="AP18" i="1" s="1"/>
  <c r="AD7" i="3"/>
  <c r="AE26" i="1" l="1"/>
  <c r="AD3" i="1"/>
  <c r="AG85" i="1"/>
  <c r="AB9" i="3"/>
  <c r="X4" i="3"/>
  <c r="X5" i="3"/>
  <c r="AQ19" i="1"/>
  <c r="AR20" i="1" s="1"/>
  <c r="AS21" i="1" s="1"/>
  <c r="AJ11" i="1"/>
  <c r="AK12" i="1" s="1"/>
  <c r="AL13" i="1" s="1"/>
  <c r="AM14" i="1" s="1"/>
  <c r="AN15" i="1" s="1"/>
  <c r="AO16" i="1" s="1"/>
  <c r="AP17" i="1" s="1"/>
  <c r="AQ18" i="1" s="1"/>
  <c r="AE7" i="3"/>
  <c r="D16" i="3" s="1"/>
  <c r="AA3" i="2"/>
  <c r="AB4" i="2" s="1"/>
  <c r="AC5" i="2" s="1"/>
  <c r="AD6" i="2" s="1"/>
  <c r="AE7" i="2" s="1"/>
  <c r="AF8" i="2" s="1"/>
  <c r="AG9" i="2" s="1"/>
  <c r="AH10" i="2" s="1"/>
  <c r="AI11" i="2" s="1"/>
  <c r="AJ12" i="2" s="1"/>
  <c r="AK13" i="2" s="1"/>
  <c r="AL14" i="2" s="1"/>
  <c r="AM15" i="2" s="1"/>
  <c r="AN16" i="2" s="1"/>
  <c r="AO17" i="2" s="1"/>
  <c r="AP18" i="2" s="1"/>
  <c r="AQ19" i="2" s="1"/>
  <c r="AR20" i="2" s="1"/>
  <c r="AS21" i="2" s="1"/>
  <c r="AT22" i="2" s="1"/>
  <c r="AU23" i="2" s="1"/>
  <c r="AV24" i="2" s="1"/>
  <c r="AD4" i="1"/>
  <c r="AE5" i="1" s="1"/>
  <c r="AF6" i="1" s="1"/>
  <c r="AG7" i="1" s="1"/>
  <c r="AH8" i="1" s="1"/>
  <c r="AI9" i="1" s="1"/>
  <c r="AJ10" i="1" s="1"/>
  <c r="AE27" i="1"/>
  <c r="Z8" i="3"/>
  <c r="Z10" i="3" s="1"/>
  <c r="AS23" i="1"/>
  <c r="AT24" i="1" s="1"/>
  <c r="AU25" i="1" s="1"/>
  <c r="AV26" i="1" s="1"/>
  <c r="AW27" i="1" s="1"/>
  <c r="AX28" i="1" s="1"/>
  <c r="AN6" i="3"/>
  <c r="AS22" i="1"/>
  <c r="AF27" i="1" l="1"/>
  <c r="AE3" i="1"/>
  <c r="Y5" i="3"/>
  <c r="AH86" i="1"/>
  <c r="AC9" i="3"/>
  <c r="Y4" i="3"/>
  <c r="AT22" i="1"/>
  <c r="AT23" i="1"/>
  <c r="AU24" i="1" s="1"/>
  <c r="AV25" i="1" s="1"/>
  <c r="AW26" i="1" s="1"/>
  <c r="AX27" i="1" s="1"/>
  <c r="AO6" i="3"/>
  <c r="AR19" i="1"/>
  <c r="AS20" i="1" s="1"/>
  <c r="AT21" i="1" s="1"/>
  <c r="AF28" i="1"/>
  <c r="AA8" i="3"/>
  <c r="AA10" i="3" s="1"/>
  <c r="AE4" i="1"/>
  <c r="AF5" i="1" s="1"/>
  <c r="AG6" i="1" s="1"/>
  <c r="AH7" i="1" s="1"/>
  <c r="AI8" i="1" s="1"/>
  <c r="AJ9" i="1" s="1"/>
  <c r="AK10" i="1" s="1"/>
  <c r="AB3" i="2"/>
  <c r="AC4" i="2" s="1"/>
  <c r="AD5" i="2" s="1"/>
  <c r="AE6" i="2" s="1"/>
  <c r="AF7" i="2" s="1"/>
  <c r="AG8" i="2" s="1"/>
  <c r="AH9" i="2" s="1"/>
  <c r="AI10" i="2" s="1"/>
  <c r="AJ11" i="2" s="1"/>
  <c r="AK12" i="2" s="1"/>
  <c r="AL13" i="2" s="1"/>
  <c r="AM14" i="2" s="1"/>
  <c r="AN15" i="2" s="1"/>
  <c r="AO16" i="2" s="1"/>
  <c r="AP17" i="2" s="1"/>
  <c r="AQ18" i="2" s="1"/>
  <c r="AR19" i="2" s="1"/>
  <c r="AS20" i="2" s="1"/>
  <c r="AT21" i="2" s="1"/>
  <c r="AU22" i="2" s="1"/>
  <c r="AV23" i="2" s="1"/>
  <c r="AK11" i="1"/>
  <c r="AL12" i="1" s="1"/>
  <c r="AM13" i="1" s="1"/>
  <c r="AN14" i="1" s="1"/>
  <c r="AO15" i="1" s="1"/>
  <c r="AP16" i="1" s="1"/>
  <c r="AQ17" i="1" s="1"/>
  <c r="AR18" i="1" s="1"/>
  <c r="AF7" i="3"/>
  <c r="AG28" i="1" l="1"/>
  <c r="AF3" i="1"/>
  <c r="AI87" i="1"/>
  <c r="AD9" i="3"/>
  <c r="AF4" i="1"/>
  <c r="AG5" i="1" s="1"/>
  <c r="AH6" i="1" s="1"/>
  <c r="AI7" i="1" s="1"/>
  <c r="AJ8" i="1" s="1"/>
  <c r="AK9" i="1" s="1"/>
  <c r="AL10" i="1" s="1"/>
  <c r="AC3" i="2"/>
  <c r="AD4" i="2" s="1"/>
  <c r="AE5" i="2" s="1"/>
  <c r="AF6" i="2" s="1"/>
  <c r="AG7" i="2" s="1"/>
  <c r="AH8" i="2" s="1"/>
  <c r="AI9" i="2" s="1"/>
  <c r="AJ10" i="2" s="1"/>
  <c r="AK11" i="2" s="1"/>
  <c r="AL12" i="2" s="1"/>
  <c r="AM13" i="2" s="1"/>
  <c r="AN14" i="2" s="1"/>
  <c r="AO15" i="2" s="1"/>
  <c r="AP16" i="2" s="1"/>
  <c r="AQ17" i="2" s="1"/>
  <c r="AR18" i="2" s="1"/>
  <c r="AS19" i="2" s="1"/>
  <c r="AT20" i="2" s="1"/>
  <c r="AU21" i="2" s="1"/>
  <c r="AV22" i="2" s="1"/>
  <c r="AU23" i="1"/>
  <c r="AV24" i="1" s="1"/>
  <c r="AW25" i="1" s="1"/>
  <c r="AX26" i="1" s="1"/>
  <c r="AP6" i="3"/>
  <c r="AG29" i="1"/>
  <c r="AB8" i="3"/>
  <c r="AB10" i="3" s="1"/>
  <c r="Z4" i="3"/>
  <c r="AU22" i="1"/>
  <c r="AS19" i="1"/>
  <c r="AT20" i="1" s="1"/>
  <c r="AU21" i="1" s="1"/>
  <c r="AL11" i="1"/>
  <c r="AM12" i="1" s="1"/>
  <c r="AN13" i="1" s="1"/>
  <c r="AO14" i="1" s="1"/>
  <c r="AP15" i="1" s="1"/>
  <c r="AQ16" i="1" s="1"/>
  <c r="AR17" i="1" s="1"/>
  <c r="AS18" i="1" s="1"/>
  <c r="AG7" i="3"/>
  <c r="Z5" i="3"/>
  <c r="AH29" i="1" l="1"/>
  <c r="AG3" i="1"/>
  <c r="AJ88" i="1"/>
  <c r="AE9" i="3"/>
  <c r="D18" i="3" s="1"/>
  <c r="AA4" i="3"/>
  <c r="AA5" i="3"/>
  <c r="AG4" i="1"/>
  <c r="AH5" i="1" s="1"/>
  <c r="AI6" i="1" s="1"/>
  <c r="AJ7" i="1" s="1"/>
  <c r="AK8" i="1" s="1"/>
  <c r="AL9" i="1" s="1"/>
  <c r="AM10" i="1" s="1"/>
  <c r="AD3" i="2"/>
  <c r="AE4" i="2" s="1"/>
  <c r="AF5" i="2" s="1"/>
  <c r="AG6" i="2" s="1"/>
  <c r="AH7" i="2" s="1"/>
  <c r="AI8" i="2" s="1"/>
  <c r="AJ9" i="2" s="1"/>
  <c r="AK10" i="2" s="1"/>
  <c r="AL11" i="2" s="1"/>
  <c r="AM12" i="2" s="1"/>
  <c r="AN13" i="2" s="1"/>
  <c r="AO14" i="2" s="1"/>
  <c r="AP15" i="2" s="1"/>
  <c r="AQ16" i="2" s="1"/>
  <c r="AR17" i="2" s="1"/>
  <c r="AS18" i="2" s="1"/>
  <c r="AT19" i="2" s="1"/>
  <c r="AU20" i="2" s="1"/>
  <c r="AV21" i="2" s="1"/>
  <c r="AM11" i="1"/>
  <c r="AN12" i="1" s="1"/>
  <c r="AO13" i="1" s="1"/>
  <c r="AP14" i="1" s="1"/>
  <c r="AQ15" i="1" s="1"/>
  <c r="AR16" i="1" s="1"/>
  <c r="AS17" i="1" s="1"/>
  <c r="AT18" i="1" s="1"/>
  <c r="AH7" i="3"/>
  <c r="AT19" i="1"/>
  <c r="AU20" i="1" s="1"/>
  <c r="AV21" i="1" s="1"/>
  <c r="AV23" i="1"/>
  <c r="AW24" i="1" s="1"/>
  <c r="AX25" i="1" s="1"/>
  <c r="AQ6" i="3"/>
  <c r="AH30" i="1"/>
  <c r="AC8" i="3"/>
  <c r="AC10" i="3" s="1"/>
  <c r="AV22" i="1"/>
  <c r="AI30" i="1" l="1"/>
  <c r="AH3" i="1"/>
  <c r="AK89" i="1"/>
  <c r="AF9" i="3"/>
  <c r="AB4" i="3"/>
  <c r="AB5" i="3"/>
  <c r="AH4" i="1"/>
  <c r="AI5" i="1" s="1"/>
  <c r="AJ6" i="1" s="1"/>
  <c r="AK7" i="1" s="1"/>
  <c r="AL8" i="1" s="1"/>
  <c r="AM9" i="1" s="1"/>
  <c r="AN10" i="1" s="1"/>
  <c r="AE3" i="2"/>
  <c r="AF4" i="2" s="1"/>
  <c r="AG5" i="2" s="1"/>
  <c r="AH6" i="2" s="1"/>
  <c r="AI7" i="2" s="1"/>
  <c r="AJ8" i="2" s="1"/>
  <c r="AK9" i="2" s="1"/>
  <c r="AL10" i="2" s="1"/>
  <c r="AM11" i="2" s="1"/>
  <c r="AN12" i="2" s="1"/>
  <c r="AO13" i="2" s="1"/>
  <c r="AP14" i="2" s="1"/>
  <c r="AQ15" i="2" s="1"/>
  <c r="AR16" i="2" s="1"/>
  <c r="AS17" i="2" s="1"/>
  <c r="AT18" i="2" s="1"/>
  <c r="AU19" i="2" s="1"/>
  <c r="AV20" i="2" s="1"/>
  <c r="AU19" i="1"/>
  <c r="AV20" i="1" s="1"/>
  <c r="AW21" i="1" s="1"/>
  <c r="AW23" i="1"/>
  <c r="AX24" i="1" s="1"/>
  <c r="AR6" i="3"/>
  <c r="AI31" i="1"/>
  <c r="AD8" i="3"/>
  <c r="AD10" i="3" s="1"/>
  <c r="AN11" i="1"/>
  <c r="AO12" i="1" s="1"/>
  <c r="AP13" i="1" s="1"/>
  <c r="AQ14" i="1" s="1"/>
  <c r="AR15" i="1" s="1"/>
  <c r="AS16" i="1" s="1"/>
  <c r="AT17" i="1" s="1"/>
  <c r="AU18" i="1" s="1"/>
  <c r="AI7" i="3"/>
  <c r="AW22" i="1"/>
  <c r="AJ31" i="1" l="1"/>
  <c r="AI3" i="1"/>
  <c r="AL90" i="1"/>
  <c r="AG9" i="3"/>
  <c r="AC5" i="3"/>
  <c r="AC4" i="3"/>
  <c r="AJ32" i="1"/>
  <c r="AE8" i="3"/>
  <c r="AX22" i="1"/>
  <c r="AT6" i="3" s="1"/>
  <c r="E15" i="3" s="1"/>
  <c r="AI4" i="1"/>
  <c r="AJ5" i="1" s="1"/>
  <c r="AK6" i="1" s="1"/>
  <c r="AL7" i="1" s="1"/>
  <c r="AM8" i="1" s="1"/>
  <c r="AN9" i="1" s="1"/>
  <c r="AO10" i="1" s="1"/>
  <c r="AF3" i="2"/>
  <c r="AG4" i="2" s="1"/>
  <c r="AH5" i="2" s="1"/>
  <c r="AI6" i="2" s="1"/>
  <c r="AJ7" i="2" s="1"/>
  <c r="AK8" i="2" s="1"/>
  <c r="AL9" i="2" s="1"/>
  <c r="AM10" i="2" s="1"/>
  <c r="AN11" i="2" s="1"/>
  <c r="AO12" i="2" s="1"/>
  <c r="AP13" i="2" s="1"/>
  <c r="AQ14" i="2" s="1"/>
  <c r="AR15" i="2" s="1"/>
  <c r="AS16" i="2" s="1"/>
  <c r="AT17" i="2" s="1"/>
  <c r="AU18" i="2" s="1"/>
  <c r="AV19" i="2" s="1"/>
  <c r="AO11" i="1"/>
  <c r="AP12" i="1" s="1"/>
  <c r="AQ13" i="1" s="1"/>
  <c r="AR14" i="1" s="1"/>
  <c r="AS15" i="1" s="1"/>
  <c r="AT16" i="1" s="1"/>
  <c r="AU17" i="1" s="1"/>
  <c r="AV18" i="1" s="1"/>
  <c r="AJ7" i="3"/>
  <c r="AX23" i="1"/>
  <c r="AS6" i="3"/>
  <c r="AV19" i="1"/>
  <c r="AW20" i="1" s="1"/>
  <c r="AX21" i="1" s="1"/>
  <c r="AK32" i="1" l="1"/>
  <c r="AJ3" i="1"/>
  <c r="AM91" i="1"/>
  <c r="AH9" i="3"/>
  <c r="AW19" i="1"/>
  <c r="AX20" i="1" s="1"/>
  <c r="AJ4" i="1"/>
  <c r="AK5" i="1" s="1"/>
  <c r="AL6" i="1" s="1"/>
  <c r="AM7" i="1" s="1"/>
  <c r="AN8" i="1" s="1"/>
  <c r="AO9" i="1" s="1"/>
  <c r="AP10" i="1" s="1"/>
  <c r="AG3" i="2"/>
  <c r="AH4" i="2" s="1"/>
  <c r="AI5" i="2" s="1"/>
  <c r="AJ6" i="2" s="1"/>
  <c r="AK7" i="2" s="1"/>
  <c r="AL8" i="2" s="1"/>
  <c r="AM9" i="2" s="1"/>
  <c r="AN10" i="2" s="1"/>
  <c r="AO11" i="2" s="1"/>
  <c r="AP12" i="2" s="1"/>
  <c r="AQ13" i="2" s="1"/>
  <c r="AR14" i="2" s="1"/>
  <c r="AS15" i="2" s="1"/>
  <c r="AT16" i="2" s="1"/>
  <c r="AU17" i="2" s="1"/>
  <c r="AV18" i="2" s="1"/>
  <c r="AD5" i="3"/>
  <c r="AK33" i="1"/>
  <c r="AF8" i="3"/>
  <c r="AF10" i="3" s="1"/>
  <c r="AP11" i="1"/>
  <c r="AQ12" i="1" s="1"/>
  <c r="AR13" i="1" s="1"/>
  <c r="AS14" i="1" s="1"/>
  <c r="AT15" i="1" s="1"/>
  <c r="AU16" i="1" s="1"/>
  <c r="AV17" i="1" s="1"/>
  <c r="AW18" i="1" s="1"/>
  <c r="AK7" i="3"/>
  <c r="D17" i="3"/>
  <c r="AE10" i="3"/>
  <c r="D19" i="3" s="1"/>
  <c r="AD4" i="3"/>
  <c r="AL33" i="1" l="1"/>
  <c r="AK3" i="1"/>
  <c r="AN92" i="1"/>
  <c r="AI9" i="3"/>
  <c r="AE4" i="3"/>
  <c r="D13" i="3" s="1"/>
  <c r="AX19" i="1"/>
  <c r="AQ11" i="1"/>
  <c r="AR12" i="1" s="1"/>
  <c r="AS13" i="1" s="1"/>
  <c r="AT14" i="1" s="1"/>
  <c r="AU15" i="1" s="1"/>
  <c r="AV16" i="1" s="1"/>
  <c r="AW17" i="1" s="1"/>
  <c r="AX18" i="1" s="1"/>
  <c r="AL7" i="3"/>
  <c r="AK4" i="1"/>
  <c r="AL5" i="1" s="1"/>
  <c r="AM6" i="1" s="1"/>
  <c r="AN7" i="1" s="1"/>
  <c r="AO8" i="1" s="1"/>
  <c r="AP9" i="1" s="1"/>
  <c r="AQ10" i="1" s="1"/>
  <c r="AH3" i="2"/>
  <c r="AI4" i="2" s="1"/>
  <c r="AJ5" i="2" s="1"/>
  <c r="AK6" i="2" s="1"/>
  <c r="AL7" i="2" s="1"/>
  <c r="AM8" i="2" s="1"/>
  <c r="AN9" i="2" s="1"/>
  <c r="AO10" i="2" s="1"/>
  <c r="AP11" i="2" s="1"/>
  <c r="AQ12" i="2" s="1"/>
  <c r="AR13" i="2" s="1"/>
  <c r="AS14" i="2" s="1"/>
  <c r="AT15" i="2" s="1"/>
  <c r="AU16" i="2" s="1"/>
  <c r="AV17" i="2" s="1"/>
  <c r="AL34" i="1"/>
  <c r="AG8" i="3"/>
  <c r="AG10" i="3" s="1"/>
  <c r="AE5" i="3"/>
  <c r="D14" i="3" s="1"/>
  <c r="AM34" i="1" l="1"/>
  <c r="AL3" i="1"/>
  <c r="AF4" i="3"/>
  <c r="AO93" i="1"/>
  <c r="AJ9" i="3"/>
  <c r="AF5" i="3"/>
  <c r="AM35" i="1"/>
  <c r="AH8" i="3"/>
  <c r="AH10" i="3" s="1"/>
  <c r="AR11" i="1"/>
  <c r="AS12" i="1" s="1"/>
  <c r="AT13" i="1" s="1"/>
  <c r="AU14" i="1" s="1"/>
  <c r="AV15" i="1" s="1"/>
  <c r="AW16" i="1" s="1"/>
  <c r="AX17" i="1" s="1"/>
  <c r="AM7" i="3"/>
  <c r="AL4" i="1"/>
  <c r="AM5" i="1" s="1"/>
  <c r="AN6" i="1" s="1"/>
  <c r="AO7" i="1" s="1"/>
  <c r="AP8" i="1" s="1"/>
  <c r="AQ9" i="1" s="1"/>
  <c r="AR10" i="1" s="1"/>
  <c r="AI3" i="2"/>
  <c r="AJ4" i="2" s="1"/>
  <c r="AK5" i="2" s="1"/>
  <c r="AL6" i="2" s="1"/>
  <c r="AM7" i="2" s="1"/>
  <c r="AN8" i="2" s="1"/>
  <c r="AO9" i="2" s="1"/>
  <c r="AP10" i="2" s="1"/>
  <c r="AQ11" i="2" s="1"/>
  <c r="AR12" i="2" s="1"/>
  <c r="AS13" i="2" s="1"/>
  <c r="AT14" i="2" s="1"/>
  <c r="AU15" i="2" s="1"/>
  <c r="AV16" i="2" s="1"/>
  <c r="AN35" i="1" l="1"/>
  <c r="AM3" i="1"/>
  <c r="AP94" i="1"/>
  <c r="AK9" i="3"/>
  <c r="AN36" i="1"/>
  <c r="AI8" i="3"/>
  <c r="AI10" i="3" s="1"/>
  <c r="AS11" i="1"/>
  <c r="AT12" i="1" s="1"/>
  <c r="AU13" i="1" s="1"/>
  <c r="AV14" i="1" s="1"/>
  <c r="AW15" i="1" s="1"/>
  <c r="AX16" i="1" s="1"/>
  <c r="AN7" i="3"/>
  <c r="AM4" i="1"/>
  <c r="AN5" i="1" s="1"/>
  <c r="AO6" i="1" s="1"/>
  <c r="AP7" i="1" s="1"/>
  <c r="AQ8" i="1" s="1"/>
  <c r="AR9" i="1" s="1"/>
  <c r="AS10" i="1" s="1"/>
  <c r="AJ3" i="2"/>
  <c r="AK4" i="2" s="1"/>
  <c r="AL5" i="2" s="1"/>
  <c r="AM6" i="2" s="1"/>
  <c r="AN7" i="2" s="1"/>
  <c r="AO8" i="2" s="1"/>
  <c r="AP9" i="2" s="1"/>
  <c r="AQ10" i="2" s="1"/>
  <c r="AR11" i="2" s="1"/>
  <c r="AS12" i="2" s="1"/>
  <c r="AT13" i="2" s="1"/>
  <c r="AU14" i="2" s="1"/>
  <c r="AV15" i="2" s="1"/>
  <c r="AG5" i="3"/>
  <c r="AG4" i="3"/>
  <c r="AO36" i="1" l="1"/>
  <c r="AN3" i="1"/>
  <c r="AQ95" i="1"/>
  <c r="AL9" i="3"/>
  <c r="AT11" i="1"/>
  <c r="AU12" i="1" s="1"/>
  <c r="AV13" i="1" s="1"/>
  <c r="AW14" i="1" s="1"/>
  <c r="AX15" i="1" s="1"/>
  <c r="AO7" i="3"/>
  <c r="AN4" i="1"/>
  <c r="AO5" i="1" s="1"/>
  <c r="AP6" i="1" s="1"/>
  <c r="AQ7" i="1" s="1"/>
  <c r="AR8" i="1" s="1"/>
  <c r="AS9" i="1" s="1"/>
  <c r="AT10" i="1" s="1"/>
  <c r="AK3" i="2"/>
  <c r="AL4" i="2" s="1"/>
  <c r="AM5" i="2" s="1"/>
  <c r="AN6" i="2" s="1"/>
  <c r="AO7" i="2" s="1"/>
  <c r="AP8" i="2" s="1"/>
  <c r="AQ9" i="2" s="1"/>
  <c r="AR10" i="2" s="1"/>
  <c r="AS11" i="2" s="1"/>
  <c r="AT12" i="2" s="1"/>
  <c r="AU13" i="2" s="1"/>
  <c r="AV14" i="2" s="1"/>
  <c r="AO37" i="1"/>
  <c r="AJ8" i="3"/>
  <c r="AJ10" i="3" s="1"/>
  <c r="AH4" i="3"/>
  <c r="AH5" i="3"/>
  <c r="AP37" i="1" l="1"/>
  <c r="AO3" i="1"/>
  <c r="AR96" i="1"/>
  <c r="AM9" i="3"/>
  <c r="AI5" i="3"/>
  <c r="AO4" i="1"/>
  <c r="AP5" i="1" s="1"/>
  <c r="AQ6" i="1" s="1"/>
  <c r="AR7" i="1" s="1"/>
  <c r="AS8" i="1" s="1"/>
  <c r="AT9" i="1" s="1"/>
  <c r="AU10" i="1" s="1"/>
  <c r="AL3" i="2"/>
  <c r="AM4" i="2" s="1"/>
  <c r="AN5" i="2" s="1"/>
  <c r="AO6" i="2" s="1"/>
  <c r="AP7" i="2" s="1"/>
  <c r="AQ8" i="2" s="1"/>
  <c r="AR9" i="2" s="1"/>
  <c r="AS10" i="2" s="1"/>
  <c r="AT11" i="2" s="1"/>
  <c r="AU12" i="2" s="1"/>
  <c r="AV13" i="2" s="1"/>
  <c r="AP38" i="1"/>
  <c r="AK8" i="3"/>
  <c r="AK10" i="3" s="1"/>
  <c r="AU11" i="1"/>
  <c r="AV12" i="1" s="1"/>
  <c r="AW13" i="1" s="1"/>
  <c r="AX14" i="1" s="1"/>
  <c r="AP7" i="3"/>
  <c r="AI4" i="3"/>
  <c r="AQ38" i="1" l="1"/>
  <c r="AP3" i="1"/>
  <c r="AS97" i="1"/>
  <c r="AN9" i="3"/>
  <c r="AJ4" i="3"/>
  <c r="AJ5" i="3"/>
  <c r="AQ39" i="1"/>
  <c r="AL8" i="3"/>
  <c r="AL10" i="3" s="1"/>
  <c r="AV11" i="1"/>
  <c r="AW12" i="1" s="1"/>
  <c r="AX13" i="1" s="1"/>
  <c r="AQ7" i="3"/>
  <c r="AP4" i="1"/>
  <c r="AQ5" i="1" s="1"/>
  <c r="AR6" i="1" s="1"/>
  <c r="AS7" i="1" s="1"/>
  <c r="AT8" i="1" s="1"/>
  <c r="AU9" i="1" s="1"/>
  <c r="AV10" i="1" s="1"/>
  <c r="AM3" i="2"/>
  <c r="AN4" i="2" s="1"/>
  <c r="AO5" i="2" s="1"/>
  <c r="AP6" i="2" s="1"/>
  <c r="AQ7" i="2" s="1"/>
  <c r="AR8" i="2" s="1"/>
  <c r="AS9" i="2" s="1"/>
  <c r="AT10" i="2" s="1"/>
  <c r="AU11" i="2" s="1"/>
  <c r="AV12" i="2" s="1"/>
  <c r="AK4" i="3" l="1"/>
  <c r="AR39" i="1"/>
  <c r="AQ3" i="1"/>
  <c r="AT98" i="1"/>
  <c r="AO9" i="3"/>
  <c r="AK5" i="3"/>
  <c r="AQ4" i="1"/>
  <c r="AR5" i="1" s="1"/>
  <c r="AS6" i="1" s="1"/>
  <c r="AT7" i="1" s="1"/>
  <c r="AU8" i="1" s="1"/>
  <c r="AV9" i="1" s="1"/>
  <c r="AW10" i="1" s="1"/>
  <c r="AN3" i="2"/>
  <c r="AO4" i="2" s="1"/>
  <c r="AP5" i="2" s="1"/>
  <c r="AQ6" i="2" s="1"/>
  <c r="AR7" i="2" s="1"/>
  <c r="AS8" i="2" s="1"/>
  <c r="AT9" i="2" s="1"/>
  <c r="AU10" i="2" s="1"/>
  <c r="AV11" i="2" s="1"/>
  <c r="AR40" i="1"/>
  <c r="AM8" i="3"/>
  <c r="AM10" i="3" s="1"/>
  <c r="AW11" i="1"/>
  <c r="AX12" i="1" s="1"/>
  <c r="AR7" i="3"/>
  <c r="AS40" i="1" l="1"/>
  <c r="AR3" i="1"/>
  <c r="AU99" i="1"/>
  <c r="AP9" i="3"/>
  <c r="AL5" i="3"/>
  <c r="AL4" i="3"/>
  <c r="AR4" i="1"/>
  <c r="AS5" i="1" s="1"/>
  <c r="AT6" i="1" s="1"/>
  <c r="AU7" i="1" s="1"/>
  <c r="AV8" i="1" s="1"/>
  <c r="AW9" i="1" s="1"/>
  <c r="AX10" i="1" s="1"/>
  <c r="AO3" i="2"/>
  <c r="AP4" i="2" s="1"/>
  <c r="AQ5" i="2" s="1"/>
  <c r="AR6" i="2" s="1"/>
  <c r="AS7" i="2" s="1"/>
  <c r="AT8" i="2" s="1"/>
  <c r="AU9" i="2" s="1"/>
  <c r="AV10" i="2" s="1"/>
  <c r="AS41" i="1"/>
  <c r="AN8" i="3"/>
  <c r="AN10" i="3" s="1"/>
  <c r="AX11" i="1"/>
  <c r="AS7" i="3"/>
  <c r="AT41" i="1" l="1"/>
  <c r="AS3" i="1"/>
  <c r="AV100" i="1"/>
  <c r="AQ9" i="3"/>
  <c r="AM5" i="3"/>
  <c r="AT7" i="3"/>
  <c r="E16" i="3" s="1"/>
  <c r="AS4" i="1"/>
  <c r="AT5" i="1" s="1"/>
  <c r="AU6" i="1" s="1"/>
  <c r="AV7" i="1" s="1"/>
  <c r="AW8" i="1" s="1"/>
  <c r="AX9" i="1" s="1"/>
  <c r="AP3" i="2"/>
  <c r="AQ4" i="2" s="1"/>
  <c r="AR5" i="2" s="1"/>
  <c r="AS6" i="2" s="1"/>
  <c r="AT7" i="2" s="1"/>
  <c r="AU8" i="2" s="1"/>
  <c r="AV9" i="2" s="1"/>
  <c r="AM4" i="3"/>
  <c r="AT42" i="1"/>
  <c r="AO8" i="3"/>
  <c r="AO10" i="3" s="1"/>
  <c r="AU42" i="1" l="1"/>
  <c r="AT3" i="1"/>
  <c r="AW101" i="1"/>
  <c r="AR9" i="3"/>
  <c r="AN4" i="3"/>
  <c r="AN5" i="3"/>
  <c r="AU43" i="1"/>
  <c r="AP8" i="3"/>
  <c r="AP10" i="3" s="1"/>
  <c r="AT4" i="1"/>
  <c r="AU5" i="1" s="1"/>
  <c r="AV6" i="1" s="1"/>
  <c r="AW7" i="1" s="1"/>
  <c r="AX8" i="1" s="1"/>
  <c r="AQ3" i="2"/>
  <c r="AR4" i="2" s="1"/>
  <c r="AS5" i="2" s="1"/>
  <c r="AT6" i="2" s="1"/>
  <c r="AU7" i="2" s="1"/>
  <c r="AV8" i="2" s="1"/>
  <c r="AV43" i="1" l="1"/>
  <c r="AU3" i="1"/>
  <c r="AX102" i="1"/>
  <c r="AT9" i="3" s="1"/>
  <c r="E18" i="3" s="1"/>
  <c r="AS9" i="3"/>
  <c r="AO5" i="3"/>
  <c r="AO4" i="3"/>
  <c r="AV44" i="1"/>
  <c r="AQ8" i="3"/>
  <c r="AQ10" i="3" s="1"/>
  <c r="AU4" i="1"/>
  <c r="AV5" i="1" s="1"/>
  <c r="AW6" i="1" s="1"/>
  <c r="AX7" i="1" s="1"/>
  <c r="AR3" i="2"/>
  <c r="AS4" i="2" s="1"/>
  <c r="AT5" i="2" s="1"/>
  <c r="AU6" i="2" s="1"/>
  <c r="AV7" i="2" s="1"/>
  <c r="AW44" i="1" l="1"/>
  <c r="AV3" i="1"/>
  <c r="AP5" i="3"/>
  <c r="AW45" i="1"/>
  <c r="AR8" i="3"/>
  <c r="AR10" i="3" s="1"/>
  <c r="AP4" i="3"/>
  <c r="AV4" i="1"/>
  <c r="AW5" i="1" s="1"/>
  <c r="AX6" i="1" s="1"/>
  <c r="AS3" i="2"/>
  <c r="AT4" i="2" s="1"/>
  <c r="AU5" i="2" s="1"/>
  <c r="AV6" i="2" s="1"/>
  <c r="AX45" i="1" l="1"/>
  <c r="AW3" i="1"/>
  <c r="AQ4" i="3"/>
  <c r="AW4" i="1"/>
  <c r="AX5" i="1" s="1"/>
  <c r="AT3" i="2"/>
  <c r="AU4" i="2" s="1"/>
  <c r="AV5" i="2" s="1"/>
  <c r="AQ5" i="3"/>
  <c r="AX46" i="1"/>
  <c r="AS8" i="3"/>
  <c r="AS10" i="3" s="1"/>
  <c r="AX3" i="1" l="1"/>
  <c r="AR4" i="3"/>
  <c r="AR5" i="3"/>
  <c r="AT8" i="3"/>
  <c r="AX4" i="1"/>
  <c r="AU3" i="2"/>
  <c r="AV4" i="2" s="1"/>
  <c r="E17" i="3" l="1"/>
  <c r="AT10" i="3"/>
  <c r="E19" i="3" s="1"/>
  <c r="AS4" i="3"/>
  <c r="AV3" i="2"/>
  <c r="AT5" i="3" s="1"/>
  <c r="E14" i="3" s="1"/>
  <c r="AS5" i="3"/>
  <c r="AT4" i="3" l="1"/>
  <c r="E13" i="3" s="1"/>
</calcChain>
</file>

<file path=xl/sharedStrings.xml><?xml version="1.0" encoding="utf-8"?>
<sst xmlns="http://schemas.openxmlformats.org/spreadsheetml/2006/main" count="120" uniqueCount="21">
  <si>
    <t>Liczba urodzeń</t>
  </si>
  <si>
    <t>Liczba zgonów</t>
  </si>
  <si>
    <t>Wskaźnik płodności</t>
  </si>
  <si>
    <t>Wskaźnik umieralności</t>
  </si>
  <si>
    <t>Wiek populacji</t>
  </si>
  <si>
    <t>Liczba osób</t>
  </si>
  <si>
    <t>K+M</t>
  </si>
  <si>
    <t>K</t>
  </si>
  <si>
    <t>100+</t>
  </si>
  <si>
    <t>M</t>
  </si>
  <si>
    <t>Zmiana</t>
  </si>
  <si>
    <t>Grupa</t>
  </si>
  <si>
    <t>1. Ludność [w mln]</t>
  </si>
  <si>
    <t>2. Liczba urodzeń (0) [w tys.]</t>
  </si>
  <si>
    <t>3. Liczba kandydatów na studia (19) [w tys.]</t>
  </si>
  <si>
    <t>4. Liczba uczniów szkół podst. (7-12) [w mln]</t>
  </si>
  <si>
    <t>5. Liczba osób w wieku produkcyjnym [w mln]</t>
  </si>
  <si>
    <t>6. Liczba osób w wieku poprodukcyjnym [w mln]</t>
  </si>
  <si>
    <t>7. Wskaźnik obciążenia</t>
  </si>
  <si>
    <t>2. Liczba urodzeń [w tys.]</t>
  </si>
  <si>
    <t>5. Liczba osób w wieku produkcyjnym1) [w mln]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</si>
</sst>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"/>
  </numFmts>
  <fonts count="3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sz val="10"/>
      <color indexed="8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4" fontId="1" fillId="3" borderId="0" xfId="0" applyNumberFormat="1" applyFont="1" applyFill="1" applyAlignment="1">
      <alignment horizontal="center"/>
    </xf>
    <xf numFmtId="3" fontId="1" fillId="3" borderId="1" xfId="0" applyNumberFormat="1" applyFont="1" applyFill="1" applyBorder="1" applyAlignment="1">
      <alignment horizontal="center"/>
    </xf>
    <xf numFmtId="3" fontId="1" fillId="3" borderId="0" xfId="0" applyNumberFormat="1" applyFont="1" applyFill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3" fontId="1" fillId="0" borderId="0" xfId="0" applyNumberFormat="1" applyFont="1" applyAlignment="1">
      <alignment horizontal="center" vertical="center"/>
    </xf>
    <xf numFmtId="3" fontId="1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3" fontId="1" fillId="5" borderId="0" xfId="0" applyNumberFormat="1" applyFont="1" applyFill="1" applyAlignment="1">
      <alignment horizontal="center" vertical="center"/>
    </xf>
    <xf numFmtId="3" fontId="1" fillId="6" borderId="0" xfId="0" applyNumberFormat="1" applyFont="1" applyFill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164" fontId="1" fillId="0" borderId="2" xfId="0" applyNumberFormat="1" applyFont="1" applyBorder="1" applyAlignment="1">
      <alignment horizontal="center"/>
    </xf>
    <xf numFmtId="0" fontId="1" fillId="0" borderId="0" xfId="0" applyFont="1"/>
    <xf numFmtId="165" fontId="1" fillId="0" borderId="0" xfId="0" applyNumberFormat="1" applyFont="1"/>
    <xf numFmtId="164" fontId="1" fillId="0" borderId="0" xfId="0" applyNumberFormat="1" applyFont="1"/>
    <xf numFmtId="2" fontId="1" fillId="0" borderId="0" xfId="0" applyNumberFormat="1" applyFont="1"/>
    <xf numFmtId="0" fontId="1" fillId="6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13"/>
  <sheetViews>
    <sheetView zoomScaleNormal="100" workbookViewId="0">
      <pane xSplit="5" ySplit="2" topLeftCell="AJ3" activePane="bottomRight" state="frozen"/>
      <selection pane="topRight" activeCell="F1" sqref="F1"/>
      <selection pane="bottomLeft" activeCell="A3" sqref="A3"/>
      <selection pane="bottomRight" activeCell="AU9" sqref="AU9"/>
    </sheetView>
  </sheetViews>
  <sheetFormatPr defaultColWidth="9.1796875" defaultRowHeight="13" x14ac:dyDescent="0.25"/>
  <cols>
    <col min="1" max="1" width="9.26953125" style="4" bestFit="1" customWidth="1"/>
    <col min="2" max="2" width="9.26953125" style="4" customWidth="1"/>
    <col min="3" max="3" width="11.1796875" style="4" customWidth="1"/>
    <col min="4" max="4" width="12.81640625" style="4" customWidth="1"/>
    <col min="5" max="5" width="13.26953125" style="4" customWidth="1"/>
    <col min="6" max="6" width="12" style="4" bestFit="1" customWidth="1"/>
    <col min="7" max="7" width="11.1796875" style="4" bestFit="1" customWidth="1"/>
    <col min="8" max="16384" width="9.1796875" style="4"/>
  </cols>
  <sheetData>
    <row r="1" spans="1:50" s="3" customFormat="1" ht="36" customHeight="1" x14ac:dyDescent="0.25">
      <c r="A1" s="3" t="s">
        <v>0</v>
      </c>
      <c r="B1" s="3" t="s">
        <v>1</v>
      </c>
      <c r="C1" s="25" t="s">
        <v>2</v>
      </c>
      <c r="D1" s="25" t="s">
        <v>3</v>
      </c>
      <c r="E1" s="25" t="s">
        <v>4</v>
      </c>
      <c r="F1" s="1" t="s">
        <v>5</v>
      </c>
      <c r="G1" s="1" t="s">
        <v>5</v>
      </c>
      <c r="H1" s="1" t="s">
        <v>5</v>
      </c>
      <c r="I1" s="1" t="s">
        <v>5</v>
      </c>
      <c r="J1" s="1" t="s">
        <v>5</v>
      </c>
      <c r="K1" s="1" t="s">
        <v>5</v>
      </c>
      <c r="L1" s="1" t="s">
        <v>5</v>
      </c>
      <c r="M1" s="1" t="s">
        <v>5</v>
      </c>
      <c r="N1" s="1" t="s">
        <v>5</v>
      </c>
      <c r="O1" s="1" t="s">
        <v>5</v>
      </c>
      <c r="P1" s="1" t="s">
        <v>5</v>
      </c>
      <c r="Q1" s="1" t="s">
        <v>5</v>
      </c>
      <c r="R1" s="1" t="s">
        <v>5</v>
      </c>
      <c r="S1" s="1" t="s">
        <v>5</v>
      </c>
      <c r="T1" s="1" t="s">
        <v>5</v>
      </c>
      <c r="U1" s="1" t="s">
        <v>5</v>
      </c>
      <c r="V1" s="1" t="s">
        <v>5</v>
      </c>
      <c r="W1" s="1" t="s">
        <v>5</v>
      </c>
      <c r="X1" s="1" t="s">
        <v>5</v>
      </c>
      <c r="Y1" s="1" t="s">
        <v>5</v>
      </c>
      <c r="Z1" s="1" t="s">
        <v>5</v>
      </c>
      <c r="AA1" s="1" t="s">
        <v>5</v>
      </c>
      <c r="AB1" s="1" t="s">
        <v>5</v>
      </c>
      <c r="AC1" s="1" t="s">
        <v>5</v>
      </c>
      <c r="AD1" s="1" t="s">
        <v>5</v>
      </c>
      <c r="AE1" s="1" t="s">
        <v>5</v>
      </c>
      <c r="AF1" s="1" t="s">
        <v>5</v>
      </c>
      <c r="AG1" s="1" t="s">
        <v>5</v>
      </c>
      <c r="AH1" s="1" t="s">
        <v>5</v>
      </c>
      <c r="AI1" s="1" t="s">
        <v>5</v>
      </c>
      <c r="AJ1" s="1" t="s">
        <v>5</v>
      </c>
      <c r="AK1" s="1" t="s">
        <v>5</v>
      </c>
      <c r="AL1" s="1" t="s">
        <v>5</v>
      </c>
      <c r="AM1" s="1" t="s">
        <v>5</v>
      </c>
      <c r="AN1" s="1" t="s">
        <v>5</v>
      </c>
      <c r="AO1" s="1" t="s">
        <v>5</v>
      </c>
      <c r="AP1" s="1" t="s">
        <v>5</v>
      </c>
      <c r="AQ1" s="1" t="s">
        <v>5</v>
      </c>
      <c r="AR1" s="1" t="s">
        <v>5</v>
      </c>
      <c r="AS1" s="1" t="s">
        <v>5</v>
      </c>
      <c r="AT1" s="1" t="s">
        <v>5</v>
      </c>
      <c r="AU1" s="1" t="s">
        <v>5</v>
      </c>
      <c r="AV1" s="1" t="s">
        <v>5</v>
      </c>
      <c r="AW1" s="1" t="s">
        <v>5</v>
      </c>
      <c r="AX1" s="1" t="s">
        <v>5</v>
      </c>
    </row>
    <row r="2" spans="1:50" ht="20.25" customHeight="1" x14ac:dyDescent="0.25">
      <c r="A2" s="4" t="s">
        <v>6</v>
      </c>
      <c r="B2" s="4" t="s">
        <v>7</v>
      </c>
      <c r="C2" s="25"/>
      <c r="D2" s="25"/>
      <c r="E2" s="26"/>
      <c r="F2" s="4">
        <v>2016</v>
      </c>
      <c r="G2" s="4">
        <v>2017</v>
      </c>
      <c r="H2" s="4">
        <v>2018</v>
      </c>
      <c r="I2" s="4">
        <v>2019</v>
      </c>
      <c r="J2" s="4">
        <v>2020</v>
      </c>
      <c r="K2" s="4">
        <v>2021</v>
      </c>
      <c r="L2" s="4">
        <v>2022</v>
      </c>
      <c r="M2" s="4">
        <v>2023</v>
      </c>
      <c r="N2" s="4">
        <v>2024</v>
      </c>
      <c r="O2" s="4">
        <v>2025</v>
      </c>
      <c r="P2" s="4">
        <v>2026</v>
      </c>
      <c r="Q2" s="4">
        <v>2027</v>
      </c>
      <c r="R2" s="4">
        <v>2028</v>
      </c>
      <c r="S2" s="4">
        <v>2029</v>
      </c>
      <c r="T2" s="4">
        <v>2030</v>
      </c>
      <c r="U2" s="4">
        <v>2031</v>
      </c>
      <c r="V2" s="4">
        <v>2032</v>
      </c>
      <c r="W2" s="4">
        <v>2033</v>
      </c>
      <c r="X2" s="4">
        <v>2034</v>
      </c>
      <c r="Y2" s="4">
        <v>2035</v>
      </c>
      <c r="Z2" s="4">
        <v>2036</v>
      </c>
      <c r="AA2" s="4">
        <v>2037</v>
      </c>
      <c r="AB2" s="4">
        <v>2038</v>
      </c>
      <c r="AC2" s="4">
        <v>2039</v>
      </c>
      <c r="AD2" s="4">
        <v>2040</v>
      </c>
      <c r="AE2" s="4">
        <v>2041</v>
      </c>
      <c r="AF2" s="4">
        <v>2042</v>
      </c>
      <c r="AG2" s="4">
        <v>2043</v>
      </c>
      <c r="AH2" s="4">
        <v>2044</v>
      </c>
      <c r="AI2" s="4">
        <v>2045</v>
      </c>
      <c r="AJ2" s="4">
        <v>2046</v>
      </c>
      <c r="AK2" s="4">
        <v>2047</v>
      </c>
      <c r="AL2" s="4">
        <v>2048</v>
      </c>
      <c r="AM2" s="4">
        <v>2049</v>
      </c>
      <c r="AN2" s="4">
        <v>2050</v>
      </c>
      <c r="AO2" s="4">
        <v>2051</v>
      </c>
      <c r="AP2" s="4">
        <v>2052</v>
      </c>
      <c r="AQ2" s="4">
        <v>2053</v>
      </c>
      <c r="AR2" s="4">
        <v>2054</v>
      </c>
      <c r="AS2" s="4">
        <v>2055</v>
      </c>
      <c r="AT2" s="4">
        <v>2056</v>
      </c>
      <c r="AU2" s="4">
        <v>2057</v>
      </c>
      <c r="AV2" s="4">
        <v>2058</v>
      </c>
      <c r="AW2" s="4">
        <v>2059</v>
      </c>
      <c r="AX2" s="4">
        <v>2060</v>
      </c>
    </row>
    <row r="3" spans="1:50" x14ac:dyDescent="0.3">
      <c r="A3" s="2"/>
      <c r="B3" s="6">
        <v>654</v>
      </c>
      <c r="C3" s="7"/>
      <c r="D3" s="5">
        <f>B3/F3*1000</f>
        <v>3.7112910639601857</v>
      </c>
      <c r="E3" s="4">
        <v>0</v>
      </c>
      <c r="F3" s="8">
        <v>176219</v>
      </c>
      <c r="G3" s="12">
        <f>SUMPRODUCT($C18:$C52,G18:G52)/1000*0.485</f>
        <v>182001.49621635836</v>
      </c>
      <c r="H3" s="12">
        <f t="shared" ref="H3:AX3" si="0">SUMPRODUCT($C18:$C52,H18:H52)/1000*0.485</f>
        <v>178177.20540716904</v>
      </c>
      <c r="I3" s="12">
        <f t="shared" si="0"/>
        <v>174010.36490215221</v>
      </c>
      <c r="J3" s="12">
        <f t="shared" si="0"/>
        <v>169565.43280764186</v>
      </c>
      <c r="K3" s="12">
        <f t="shared" si="0"/>
        <v>164903.3417185132</v>
      </c>
      <c r="L3" s="12">
        <f t="shared" si="0"/>
        <v>160132.22729569249</v>
      </c>
      <c r="M3" s="12">
        <f t="shared" si="0"/>
        <v>155349.25767065541</v>
      </c>
      <c r="N3" s="12">
        <f t="shared" si="0"/>
        <v>150685.01643111036</v>
      </c>
      <c r="O3" s="12">
        <f t="shared" si="0"/>
        <v>146264.10062467473</v>
      </c>
      <c r="P3" s="12">
        <f t="shared" si="0"/>
        <v>142155.7588464522</v>
      </c>
      <c r="Q3" s="12">
        <f t="shared" si="0"/>
        <v>138445.40302580319</v>
      </c>
      <c r="R3" s="12">
        <f t="shared" si="0"/>
        <v>135155.89055925072</v>
      </c>
      <c r="S3" s="12">
        <f t="shared" si="0"/>
        <v>132273.96027239689</v>
      </c>
      <c r="T3" s="12">
        <f t="shared" si="0"/>
        <v>129822.4338977861</v>
      </c>
      <c r="U3" s="12">
        <f t="shared" si="0"/>
        <v>127820.08316673707</v>
      </c>
      <c r="V3" s="12">
        <f t="shared" si="0"/>
        <v>126285.4238473002</v>
      </c>
      <c r="W3" s="12">
        <f t="shared" si="0"/>
        <v>125216.096911689</v>
      </c>
      <c r="X3" s="12">
        <f t="shared" si="0"/>
        <v>124581.98958078744</v>
      </c>
      <c r="Y3" s="12">
        <f t="shared" si="0"/>
        <v>124262.50956771406</v>
      </c>
      <c r="Z3" s="12">
        <f t="shared" si="0"/>
        <v>124126.08827713654</v>
      </c>
      <c r="AA3" s="12">
        <f t="shared" si="0"/>
        <v>124026.1476582648</v>
      </c>
      <c r="AB3" s="12">
        <f t="shared" si="0"/>
        <v>123857.68142956766</v>
      </c>
      <c r="AC3" s="12">
        <f t="shared" si="0"/>
        <v>123529.299526937</v>
      </c>
      <c r="AD3" s="12">
        <f t="shared" si="0"/>
        <v>122994.58941082758</v>
      </c>
      <c r="AE3" s="12">
        <f t="shared" si="0"/>
        <v>122252.68100915055</v>
      </c>
      <c r="AF3" s="12">
        <f t="shared" si="0"/>
        <v>121298.98643361795</v>
      </c>
      <c r="AG3" s="12">
        <f t="shared" si="0"/>
        <v>120153.6266099942</v>
      </c>
      <c r="AH3" s="12">
        <f t="shared" si="0"/>
        <v>118774.58788836568</v>
      </c>
      <c r="AI3" s="12">
        <f t="shared" si="0"/>
        <v>117218.91316338874</v>
      </c>
      <c r="AJ3" s="12">
        <f t="shared" si="0"/>
        <v>115481.96166989114</v>
      </c>
      <c r="AK3" s="12">
        <f t="shared" si="0"/>
        <v>113573.70880641541</v>
      </c>
      <c r="AL3" s="12">
        <f t="shared" si="0"/>
        <v>111523.51634077221</v>
      </c>
      <c r="AM3" s="12">
        <f t="shared" si="0"/>
        <v>109351.19845445186</v>
      </c>
      <c r="AN3" s="12">
        <f t="shared" si="0"/>
        <v>107112.12695443677</v>
      </c>
      <c r="AO3" s="12">
        <f t="shared" si="0"/>
        <v>104823.27985702887</v>
      </c>
      <c r="AP3" s="12">
        <f t="shared" si="0"/>
        <v>102527.94669833314</v>
      </c>
      <c r="AQ3" s="12">
        <f t="shared" si="0"/>
        <v>100267.43490928247</v>
      </c>
      <c r="AR3" s="12">
        <f t="shared" si="0"/>
        <v>98078.039600094373</v>
      </c>
      <c r="AS3" s="12">
        <f t="shared" si="0"/>
        <v>95981.082594563966</v>
      </c>
      <c r="AT3" s="12">
        <f t="shared" si="0"/>
        <v>94004.149110306709</v>
      </c>
      <c r="AU3" s="12">
        <f t="shared" si="0"/>
        <v>92161.725126075937</v>
      </c>
      <c r="AV3" s="12">
        <f t="shared" si="0"/>
        <v>90467.25835210002</v>
      </c>
      <c r="AW3" s="12">
        <f t="shared" si="0"/>
        <v>88927.836591260013</v>
      </c>
      <c r="AX3" s="12">
        <f t="shared" si="0"/>
        <v>87545.343874847968</v>
      </c>
    </row>
    <row r="4" spans="1:50" x14ac:dyDescent="0.3">
      <c r="A4" s="2"/>
      <c r="B4" s="6">
        <v>42</v>
      </c>
      <c r="C4" s="7"/>
      <c r="D4" s="5">
        <f t="shared" ref="D4:D67" si="1">B4/F4*1000</f>
        <v>0.23073880367424077</v>
      </c>
      <c r="E4" s="4">
        <v>1</v>
      </c>
      <c r="F4" s="8">
        <v>182024</v>
      </c>
      <c r="G4" s="9">
        <f>F3*(1-$D3/1000)</f>
        <v>175565</v>
      </c>
      <c r="H4" s="9">
        <f t="shared" ref="H4:AX4" si="2">G3*(1-$D3/1000)</f>
        <v>181326.03568982321</v>
      </c>
      <c r="I4" s="9">
        <f t="shared" si="2"/>
        <v>177515.93793694003</v>
      </c>
      <c r="J4" s="9">
        <f t="shared" si="2"/>
        <v>173364.5617898544</v>
      </c>
      <c r="K4" s="9">
        <f t="shared" si="2"/>
        <v>168936.12613210632</v>
      </c>
      <c r="L4" s="9">
        <f t="shared" si="2"/>
        <v>164291.3374199761</v>
      </c>
      <c r="M4" s="9">
        <f t="shared" si="2"/>
        <v>159537.92999147795</v>
      </c>
      <c r="N4" s="9">
        <f t="shared" si="2"/>
        <v>154772.71135886945</v>
      </c>
      <c r="O4" s="9">
        <f t="shared" si="2"/>
        <v>150125.78047615688</v>
      </c>
      <c r="P4" s="9">
        <f t="shared" si="2"/>
        <v>145721.27197504821</v>
      </c>
      <c r="Q4" s="9">
        <f t="shared" si="2"/>
        <v>141628.17744895487</v>
      </c>
      <c r="R4" s="9">
        <f t="shared" si="2"/>
        <v>137931.59183870716</v>
      </c>
      <c r="S4" s="9">
        <f t="shared" si="2"/>
        <v>134654.28771037661</v>
      </c>
      <c r="T4" s="9">
        <f t="shared" si="2"/>
        <v>131783.05310564331</v>
      </c>
      <c r="U4" s="9">
        <f t="shared" si="2"/>
        <v>129340.62505895969</v>
      </c>
      <c r="V4" s="9">
        <f t="shared" si="2"/>
        <v>127345.70563428571</v>
      </c>
      <c r="W4" s="9">
        <f t="shared" si="2"/>
        <v>125816.74188226729</v>
      </c>
      <c r="X4" s="9">
        <f t="shared" si="2"/>
        <v>124751.38353015669</v>
      </c>
      <c r="Y4" s="9">
        <f t="shared" si="2"/>
        <v>124119.62955612589</v>
      </c>
      <c r="Z4" s="9">
        <f t="shared" si="2"/>
        <v>123801.33522637014</v>
      </c>
      <c r="AA4" s="9">
        <f t="shared" si="2"/>
        <v>123665.42023490928</v>
      </c>
      <c r="AB4" s="9">
        <f t="shared" si="2"/>
        <v>123565.85052476329</v>
      </c>
      <c r="AC4" s="9">
        <f t="shared" si="2"/>
        <v>123398.00952327528</v>
      </c>
      <c r="AD4" s="9">
        <f t="shared" si="2"/>
        <v>123070.84634146543</v>
      </c>
      <c r="AE4" s="9">
        <f t="shared" si="2"/>
        <v>122538.12069023172</v>
      </c>
      <c r="AF4" s="9">
        <f t="shared" si="2"/>
        <v>121798.96572657611</v>
      </c>
      <c r="AG4" s="9">
        <f t="shared" si="2"/>
        <v>120848.81058919943</v>
      </c>
      <c r="AH4" s="9">
        <f t="shared" si="2"/>
        <v>119707.70152925412</v>
      </c>
      <c r="AI4" s="9">
        <f t="shared" si="2"/>
        <v>118333.78082171004</v>
      </c>
      <c r="AJ4" s="9">
        <f t="shared" si="2"/>
        <v>116783.87965843834</v>
      </c>
      <c r="AK4" s="9">
        <f t="shared" si="2"/>
        <v>115053.37449749708</v>
      </c>
      <c r="AL4" s="9">
        <f t="shared" si="2"/>
        <v>113152.20371582135</v>
      </c>
      <c r="AM4" s="9">
        <f t="shared" si="2"/>
        <v>111109.62011115529</v>
      </c>
      <c r="AN4" s="9">
        <f t="shared" si="2"/>
        <v>108945.36432879452</v>
      </c>
      <c r="AO4" s="9">
        <f t="shared" si="2"/>
        <v>106714.602674829</v>
      </c>
      <c r="AP4" s="9">
        <f t="shared" si="2"/>
        <v>104434.25015520048</v>
      </c>
      <c r="AQ4" s="9">
        <f t="shared" si="2"/>
        <v>102147.43564594543</v>
      </c>
      <c r="AR4" s="9">
        <f t="shared" si="2"/>
        <v>99895.31327409744</v>
      </c>
      <c r="AS4" s="9">
        <f t="shared" si="2"/>
        <v>97714.043448155804</v>
      </c>
      <c r="AT4" s="9">
        <f t="shared" si="2"/>
        <v>95624.868860421542</v>
      </c>
      <c r="AU4" s="9">
        <f t="shared" si="2"/>
        <v>93655.272351738444</v>
      </c>
      <c r="AV4" s="9">
        <f t="shared" si="2"/>
        <v>91819.686139176381</v>
      </c>
      <c r="AW4" s="9">
        <f t="shared" si="2"/>
        <v>90131.5080245969</v>
      </c>
      <c r="AX4" s="9">
        <f t="shared" si="2"/>
        <v>88597.799505981558</v>
      </c>
    </row>
    <row r="5" spans="1:50" x14ac:dyDescent="0.3">
      <c r="A5" s="2"/>
      <c r="B5" s="6">
        <v>29</v>
      </c>
      <c r="C5" s="7"/>
      <c r="D5" s="5">
        <f t="shared" si="1"/>
        <v>0.16134236850596967</v>
      </c>
      <c r="E5" s="4">
        <v>2</v>
      </c>
      <c r="F5" s="8">
        <v>179742</v>
      </c>
      <c r="G5" s="9">
        <f t="shared" ref="G5:G68" si="3">F4*(1-$D4/1000)</f>
        <v>181982</v>
      </c>
      <c r="H5" s="9">
        <f t="shared" ref="H5:H68" si="4">G4*(1-$D4/1000)</f>
        <v>175524.49034193295</v>
      </c>
      <c r="I5" s="9">
        <f t="shared" ref="I5:I68" si="5">H4*(1-$D4/1000)</f>
        <v>181284.19673727316</v>
      </c>
      <c r="J5" s="9">
        <f t="shared" ref="J5:J68" si="6">I4*(1-$D4/1000)</f>
        <v>177474.97812178737</v>
      </c>
      <c r="K5" s="9">
        <f t="shared" ref="K5:K68" si="7">J4*(1-$D4/1000)</f>
        <v>173324.55985826752</v>
      </c>
      <c r="L5" s="9">
        <f t="shared" ref="L5:L68" si="8">K4*(1-$D4/1000)</f>
        <v>168897.14601246524</v>
      </c>
      <c r="M5" s="9">
        <f t="shared" ref="M5:M68" si="9">L4*(1-$D4/1000)</f>
        <v>164253.42903332578</v>
      </c>
      <c r="N5" s="9">
        <f t="shared" ref="N5:N68" si="10">M4*(1-$D4/1000)</f>
        <v>159501.11840037105</v>
      </c>
      <c r="O5" s="9">
        <f t="shared" ref="O5:O68" si="11">N4*(1-$D4/1000)</f>
        <v>154736.99928860911</v>
      </c>
      <c r="P5" s="9">
        <f t="shared" ref="P5:P68" si="12">O4*(1-$D4/1000)</f>
        <v>150091.14063316915</v>
      </c>
      <c r="Q5" s="9">
        <f t="shared" ref="Q5:Q68" si="13">P4*(1-$D4/1000)</f>
        <v>145687.64842308281</v>
      </c>
      <c r="R5" s="9">
        <f t="shared" ref="R5:R68" si="14">Q4*(1-$D4/1000)</f>
        <v>141595.49833272374</v>
      </c>
      <c r="S5" s="9">
        <f t="shared" ref="S5:S68" si="15">R4*(1-$D4/1000)</f>
        <v>137899.76566821741</v>
      </c>
      <c r="T5" s="9">
        <f t="shared" ref="T5:T68" si="16">S4*(1-$D4/1000)</f>
        <v>134623.21774112072</v>
      </c>
      <c r="U5" s="9">
        <f t="shared" ref="U5:U68" si="17">T4*(1-$D4/1000)</f>
        <v>131752.64564162519</v>
      </c>
      <c r="V5" s="9">
        <f t="shared" ref="V5:V68" si="18">U4*(1-$D4/1000)</f>
        <v>129310.78115786711</v>
      </c>
      <c r="W5" s="9">
        <f t="shared" ref="W5:W68" si="19">V4*(1-$D4/1000)</f>
        <v>127316.32203851461</v>
      </c>
      <c r="X5" s="9">
        <f t="shared" ref="X5:X68" si="20">W4*(1-$D4/1000)</f>
        <v>125787.71107776319</v>
      </c>
      <c r="Y5" s="9">
        <f t="shared" ref="Y5:Y68" si="21">X4*(1-$D4/1000)</f>
        <v>124722.59854516423</v>
      </c>
      <c r="Z5" s="9">
        <f t="shared" ref="Z5:Z68" si="22">Y4*(1-$D4/1000)</f>
        <v>124090.99034128962</v>
      </c>
      <c r="AA5" s="9">
        <f t="shared" ref="AA5:AA68" si="23">Z4*(1-$D4/1000)</f>
        <v>123772.76945438674</v>
      </c>
      <c r="AB5" s="9">
        <f t="shared" ref="AB5:AB68" si="24">AA4*(1-$D4/1000)</f>
        <v>123636.88582378841</v>
      </c>
      <c r="AC5" s="9">
        <f t="shared" ref="AC5:AC68" si="25">AB4*(1-$D4/1000)</f>
        <v>123537.33908823822</v>
      </c>
      <c r="AD5" s="9">
        <f t="shared" ref="AD5:AD68" si="26">AC4*(1-$D4/1000)</f>
        <v>123369.53681418211</v>
      </c>
      <c r="AE5" s="9">
        <f t="shared" ref="AE5:AE68" si="27">AD4*(1-$D4/1000)</f>
        <v>123042.44912161342</v>
      </c>
      <c r="AF5" s="9">
        <f t="shared" ref="AF5:AF68" si="28">AE4*(1-$D4/1000)</f>
        <v>122509.84639085918</v>
      </c>
      <c r="AG5" s="9">
        <f t="shared" ref="AG5:AG68" si="29">AF4*(1-$D4/1000)</f>
        <v>121770.8619789356</v>
      </c>
      <c r="AH5" s="9">
        <f t="shared" ref="AH5:AH68" si="30">AG4*(1-$D4/1000)</f>
        <v>120820.92607921864</v>
      </c>
      <c r="AI5" s="9">
        <f t="shared" ref="AI5:AI68" si="31">AH4*(1-$D4/1000)</f>
        <v>119680.08031741268</v>
      </c>
      <c r="AJ5" s="9">
        <f t="shared" ref="AJ5:AJ68" si="32">AI4*(1-$D4/1000)</f>
        <v>118306.47662668899</v>
      </c>
      <c r="AK5" s="9">
        <f t="shared" ref="AK5:AK68" si="33">AJ4*(1-$D4/1000)</f>
        <v>116756.93308575753</v>
      </c>
      <c r="AL5" s="9">
        <f t="shared" ref="AL5:AL68" si="34">AK4*(1-$D4/1000)</f>
        <v>115026.82721950684</v>
      </c>
      <c r="AM5" s="9">
        <f t="shared" ref="AM5:AM68" si="35">AL4*(1-$D4/1000)</f>
        <v>113126.09511170286</v>
      </c>
      <c r="AN5" s="9">
        <f t="shared" ref="AN5:AN68" si="36">AM4*(1-$D4/1000)</f>
        <v>111083.98281033416</v>
      </c>
      <c r="AO5" s="9">
        <f t="shared" ref="AO5:AO68" si="37">AN4*(1-$D4/1000)</f>
        <v>108920.22640576345</v>
      </c>
      <c r="AP5" s="9">
        <f t="shared" ref="AP5:AP68" si="38">AO4*(1-$D4/1000)</f>
        <v>106689.97947507324</v>
      </c>
      <c r="AQ5" s="9">
        <f t="shared" ref="AQ5:AQ68" si="39">AP4*(1-$D4/1000)</f>
        <v>104410.15312125706</v>
      </c>
      <c r="AR5" s="9">
        <f t="shared" ref="AR5:AR68" si="40">AQ4*(1-$D4/1000)</f>
        <v>102123.86626884609</v>
      </c>
      <c r="AS5" s="9">
        <f t="shared" ref="AS5:AS68" si="41">AR4*(1-$D4/1000)</f>
        <v>99872.263549019917</v>
      </c>
      <c r="AT5" s="9">
        <f t="shared" ref="AT5:AT68" si="42">AS4*(1-$D4/1000)</f>
        <v>97691.49702666841</v>
      </c>
      <c r="AU5" s="9">
        <f t="shared" ref="AU5:AU68" si="43">AT4*(1-$D4/1000)</f>
        <v>95602.804492579191</v>
      </c>
      <c r="AV5" s="9">
        <f t="shared" ref="AV5:AV68" si="44">AU4*(1-$D4/1000)</f>
        <v>93633.662446238217</v>
      </c>
      <c r="AW5" s="9">
        <f t="shared" ref="AW5:AW68" si="45">AV4*(1-$D4/1000)</f>
        <v>91798.499774642885</v>
      </c>
      <c r="AX5" s="9">
        <f t="shared" ref="AX5:AX68" si="46">AW4*(1-$D4/1000)</f>
        <v>90110.71118826195</v>
      </c>
    </row>
    <row r="6" spans="1:50" x14ac:dyDescent="0.3">
      <c r="A6" s="2"/>
      <c r="B6" s="6">
        <v>16</v>
      </c>
      <c r="C6" s="7"/>
      <c r="D6" s="5">
        <f t="shared" si="1"/>
        <v>8.4768211920529801E-2</v>
      </c>
      <c r="E6" s="4">
        <v>3</v>
      </c>
      <c r="F6" s="8">
        <v>188750</v>
      </c>
      <c r="G6" s="9">
        <f t="shared" si="3"/>
        <v>179713</v>
      </c>
      <c r="H6" s="9">
        <f t="shared" si="4"/>
        <v>181952.63859309454</v>
      </c>
      <c r="I6" s="9">
        <f t="shared" si="5"/>
        <v>175496.17080493039</v>
      </c>
      <c r="J6" s="9">
        <f t="shared" si="6"/>
        <v>181254.94791559887</v>
      </c>
      <c r="K6" s="9">
        <f t="shared" si="7"/>
        <v>177446.34388846665</v>
      </c>
      <c r="L6" s="9">
        <f t="shared" si="8"/>
        <v>173296.59526325972</v>
      </c>
      <c r="M6" s="9">
        <f t="shared" si="9"/>
        <v>168869.89574689369</v>
      </c>
      <c r="N6" s="9">
        <f t="shared" si="10"/>
        <v>164226.92799605033</v>
      </c>
      <c r="O6" s="9">
        <f t="shared" si="11"/>
        <v>159475.38411214898</v>
      </c>
      <c r="P6" s="9">
        <f t="shared" si="12"/>
        <v>154712.03365464837</v>
      </c>
      <c r="Q6" s="9">
        <f t="shared" si="13"/>
        <v>150066.92457304764</v>
      </c>
      <c r="R6" s="9">
        <f t="shared" si="14"/>
        <v>145664.14283282417</v>
      </c>
      <c r="S6" s="9">
        <f t="shared" si="15"/>
        <v>141572.65297965295</v>
      </c>
      <c r="T6" s="9">
        <f t="shared" si="16"/>
        <v>137877.51659340807</v>
      </c>
      <c r="U6" s="9">
        <f t="shared" si="17"/>
        <v>134601.49731231449</v>
      </c>
      <c r="V6" s="9">
        <f t="shared" si="18"/>
        <v>131731.38835772045</v>
      </c>
      <c r="W6" s="9">
        <f t="shared" si="19"/>
        <v>129289.91785016174</v>
      </c>
      <c r="X6" s="9">
        <f t="shared" si="20"/>
        <v>127295.78052156745</v>
      </c>
      <c r="Y6" s="9">
        <f t="shared" si="21"/>
        <v>125767.41619052897</v>
      </c>
      <c r="Z6" s="9">
        <f t="shared" si="22"/>
        <v>124702.47550570875</v>
      </c>
      <c r="AA6" s="9">
        <f t="shared" si="23"/>
        <v>124070.96920699772</v>
      </c>
      <c r="AB6" s="9">
        <f t="shared" si="24"/>
        <v>123752.79966260643</v>
      </c>
      <c r="AC6" s="9">
        <f t="shared" si="25"/>
        <v>123616.9379557949</v>
      </c>
      <c r="AD6" s="9">
        <f t="shared" si="26"/>
        <v>123517.40728135081</v>
      </c>
      <c r="AE6" s="9">
        <f t="shared" si="27"/>
        <v>123349.63208091103</v>
      </c>
      <c r="AF6" s="9">
        <f t="shared" si="28"/>
        <v>123022.59716144536</v>
      </c>
      <c r="AG6" s="9">
        <f t="shared" si="29"/>
        <v>122490.08036207718</v>
      </c>
      <c r="AH6" s="9">
        <f t="shared" si="30"/>
        <v>121751.21517964891</v>
      </c>
      <c r="AI6" s="9">
        <f t="shared" si="31"/>
        <v>120801.43254483993</v>
      </c>
      <c r="AJ6" s="9">
        <f t="shared" si="32"/>
        <v>119660.77084979128</v>
      </c>
      <c r="AK6" s="9">
        <f t="shared" si="33"/>
        <v>118287.38877954044</v>
      </c>
      <c r="AL6" s="9">
        <f t="shared" si="34"/>
        <v>116738.09524563397</v>
      </c>
      <c r="AM6" s="9">
        <f t="shared" si="35"/>
        <v>115008.26851876153</v>
      </c>
      <c r="AN6" s="9">
        <f t="shared" si="36"/>
        <v>113107.84307957771</v>
      </c>
      <c r="AO6" s="9">
        <f t="shared" si="37"/>
        <v>111066.06025744446</v>
      </c>
      <c r="AP6" s="9">
        <f t="shared" si="38"/>
        <v>108902.65295845694</v>
      </c>
      <c r="AQ6" s="9">
        <f t="shared" si="39"/>
        <v>106672.76586108888</v>
      </c>
      <c r="AR6" s="9">
        <f t="shared" si="40"/>
        <v>104393.3073398564</v>
      </c>
      <c r="AS6" s="9">
        <f t="shared" si="41"/>
        <v>102107.38936238129</v>
      </c>
      <c r="AT6" s="9">
        <f t="shared" si="42"/>
        <v>99856.14992147086</v>
      </c>
      <c r="AU6" s="9">
        <f t="shared" si="43"/>
        <v>97675.73524915523</v>
      </c>
      <c r="AV6" s="9">
        <f t="shared" si="44"/>
        <v>95587.379709666551</v>
      </c>
      <c r="AW6" s="9">
        <f t="shared" si="45"/>
        <v>93618.555369367255</v>
      </c>
      <c r="AX6" s="9">
        <f t="shared" si="46"/>
        <v>91783.688787263949</v>
      </c>
    </row>
    <row r="7" spans="1:50" x14ac:dyDescent="0.3">
      <c r="A7" s="2"/>
      <c r="B7" s="6">
        <v>12</v>
      </c>
      <c r="C7" s="7"/>
      <c r="D7" s="5">
        <f t="shared" si="1"/>
        <v>6.3596037966834662E-2</v>
      </c>
      <c r="E7" s="4">
        <v>4</v>
      </c>
      <c r="F7" s="8">
        <v>188691</v>
      </c>
      <c r="G7" s="9">
        <f t="shared" si="3"/>
        <v>188734</v>
      </c>
      <c r="H7" s="9">
        <f t="shared" si="4"/>
        <v>179697.76605033112</v>
      </c>
      <c r="I7" s="9">
        <f t="shared" si="5"/>
        <v>181937.21479326679</v>
      </c>
      <c r="J7" s="9">
        <f t="shared" si="6"/>
        <v>175481.29430833235</v>
      </c>
      <c r="K7" s="9">
        <f t="shared" si="7"/>
        <v>181239.58325776231</v>
      </c>
      <c r="L7" s="9">
        <f t="shared" si="8"/>
        <v>177431.3020791834</v>
      </c>
      <c r="M7" s="9">
        <f t="shared" si="9"/>
        <v>173281.90522074734</v>
      </c>
      <c r="N7" s="9">
        <f t="shared" si="10"/>
        <v>168855.58094778401</v>
      </c>
      <c r="O7" s="9">
        <f t="shared" si="11"/>
        <v>164213.0067730149</v>
      </c>
      <c r="P7" s="9">
        <f t="shared" si="12"/>
        <v>159461.86566899245</v>
      </c>
      <c r="Q7" s="9">
        <f t="shared" si="13"/>
        <v>154698.91899219289</v>
      </c>
      <c r="R7" s="9">
        <f t="shared" si="14"/>
        <v>150054.20366818318</v>
      </c>
      <c r="S7" s="9">
        <f t="shared" si="15"/>
        <v>145651.79514389532</v>
      </c>
      <c r="T7" s="9">
        <f t="shared" si="16"/>
        <v>141560.65211900303</v>
      </c>
      <c r="U7" s="9">
        <f t="shared" si="17"/>
        <v>137865.8289628624</v>
      </c>
      <c r="V7" s="9">
        <f t="shared" si="18"/>
        <v>134590.0873840655</v>
      </c>
      <c r="W7" s="9">
        <f t="shared" si="19"/>
        <v>131720.22172347555</v>
      </c>
      <c r="X7" s="9">
        <f t="shared" si="20"/>
        <v>129278.95817500624</v>
      </c>
      <c r="Y7" s="9">
        <f t="shared" si="21"/>
        <v>127284.9898858676</v>
      </c>
      <c r="Z7" s="9">
        <f t="shared" si="22"/>
        <v>125756.75511154064</v>
      </c>
      <c r="AA7" s="9">
        <f t="shared" si="23"/>
        <v>124691.90469983807</v>
      </c>
      <c r="AB7" s="9">
        <f t="shared" si="24"/>
        <v>124060.4519327868</v>
      </c>
      <c r="AC7" s="9">
        <f t="shared" si="25"/>
        <v>123742.30935905887</v>
      </c>
      <c r="AD7" s="9">
        <f t="shared" si="26"/>
        <v>123606.4591690013</v>
      </c>
      <c r="AE7" s="9">
        <f t="shared" si="27"/>
        <v>123506.93693159451</v>
      </c>
      <c r="AF7" s="9">
        <f t="shared" si="28"/>
        <v>123339.17595315848</v>
      </c>
      <c r="AG7" s="9">
        <f t="shared" si="29"/>
        <v>123012.16875585816</v>
      </c>
      <c r="AH7" s="9">
        <f t="shared" si="30"/>
        <v>122479.69709698689</v>
      </c>
      <c r="AI7" s="9">
        <f t="shared" si="31"/>
        <v>121740.89454683897</v>
      </c>
      <c r="AJ7" s="9">
        <f t="shared" si="32"/>
        <v>120791.19242340568</v>
      </c>
      <c r="AK7" s="9">
        <f t="shared" si="33"/>
        <v>119650.62742020932</v>
      </c>
      <c r="AL7" s="9">
        <f t="shared" si="34"/>
        <v>118277.36176910085</v>
      </c>
      <c r="AM7" s="9">
        <f t="shared" si="35"/>
        <v>116728.199566037</v>
      </c>
      <c r="AN7" s="9">
        <f t="shared" si="36"/>
        <v>114998.51947348312</v>
      </c>
      <c r="AO7" s="9">
        <f t="shared" si="37"/>
        <v>113098.25512996568</v>
      </c>
      <c r="AP7" s="9">
        <f t="shared" si="38"/>
        <v>111056.64538611138</v>
      </c>
      <c r="AQ7" s="9">
        <f t="shared" si="39"/>
        <v>108893.42147529226</v>
      </c>
      <c r="AR7" s="9">
        <f t="shared" si="40"/>
        <v>106663.72340146622</v>
      </c>
      <c r="AS7" s="9">
        <f t="shared" si="41"/>
        <v>104384.45810585674</v>
      </c>
      <c r="AT7" s="9">
        <f t="shared" si="42"/>
        <v>102098.73390156117</v>
      </c>
      <c r="AU7" s="9">
        <f t="shared" si="43"/>
        <v>99847.68529419275</v>
      </c>
      <c r="AV7" s="9">
        <f t="shared" si="44"/>
        <v>97667.455451730144</v>
      </c>
      <c r="AW7" s="9">
        <f t="shared" si="45"/>
        <v>95579.276938406401</v>
      </c>
      <c r="AX7" s="9">
        <f t="shared" si="46"/>
        <v>93610.619491826015</v>
      </c>
    </row>
    <row r="8" spans="1:50" x14ac:dyDescent="0.3">
      <c r="A8" s="2"/>
      <c r="B8" s="6">
        <v>20</v>
      </c>
      <c r="C8" s="7"/>
      <c r="D8" s="5">
        <f t="shared" si="1"/>
        <v>9.9742663927068168E-2</v>
      </c>
      <c r="E8" s="4">
        <v>5</v>
      </c>
      <c r="F8" s="8">
        <v>200516</v>
      </c>
      <c r="G8" s="9">
        <f t="shared" si="3"/>
        <v>188679</v>
      </c>
      <c r="H8" s="9">
        <f t="shared" si="4"/>
        <v>188721.99726537039</v>
      </c>
      <c r="I8" s="9">
        <f t="shared" si="5"/>
        <v>179686.33798437883</v>
      </c>
      <c r="J8" s="9">
        <f t="shared" si="6"/>
        <v>181925.64430724722</v>
      </c>
      <c r="K8" s="9">
        <f t="shared" si="7"/>
        <v>175470.13439327705</v>
      </c>
      <c r="L8" s="9">
        <f t="shared" si="8"/>
        <v>181228.05713834436</v>
      </c>
      <c r="M8" s="9">
        <f t="shared" si="9"/>
        <v>177420.01815135987</v>
      </c>
      <c r="N8" s="9">
        <f t="shared" si="10"/>
        <v>173270.88517812398</v>
      </c>
      <c r="O8" s="9">
        <f t="shared" si="11"/>
        <v>168844.84240184716</v>
      </c>
      <c r="P8" s="9">
        <f t="shared" si="12"/>
        <v>164202.56347640153</v>
      </c>
      <c r="Q8" s="9">
        <f t="shared" si="13"/>
        <v>159451.72452612911</v>
      </c>
      <c r="R8" s="9">
        <f t="shared" si="14"/>
        <v>154689.08075386725</v>
      </c>
      <c r="S8" s="9">
        <f t="shared" si="15"/>
        <v>150044.66081534963</v>
      </c>
      <c r="T8" s="9">
        <f t="shared" si="16"/>
        <v>145642.53226680143</v>
      </c>
      <c r="U8" s="9">
        <f t="shared" si="17"/>
        <v>141551.64942239627</v>
      </c>
      <c r="V8" s="9">
        <f t="shared" si="18"/>
        <v>137857.06124236935</v>
      </c>
      <c r="W8" s="9">
        <f t="shared" si="19"/>
        <v>134581.52798775828</v>
      </c>
      <c r="X8" s="9">
        <f t="shared" si="20"/>
        <v>131711.84483925384</v>
      </c>
      <c r="Y8" s="9">
        <f t="shared" si="21"/>
        <v>129270.73654547383</v>
      </c>
      <c r="Z8" s="9">
        <f t="shared" si="22"/>
        <v>127276.89506481822</v>
      </c>
      <c r="AA8" s="9">
        <f t="shared" si="23"/>
        <v>125748.75748016799</v>
      </c>
      <c r="AB8" s="9">
        <f t="shared" si="24"/>
        <v>124683.97478873262</v>
      </c>
      <c r="AC8" s="9">
        <f t="shared" si="25"/>
        <v>124052.56217957551</v>
      </c>
      <c r="AD8" s="9">
        <f t="shared" si="26"/>
        <v>123734.43983845477</v>
      </c>
      <c r="AE8" s="9">
        <f t="shared" si="27"/>
        <v>123598.59828793105</v>
      </c>
      <c r="AF8" s="9">
        <f t="shared" si="28"/>
        <v>123499.08237974424</v>
      </c>
      <c r="AG8" s="9">
        <f t="shared" si="29"/>
        <v>123331.33207024177</v>
      </c>
      <c r="AH8" s="9">
        <f t="shared" si="30"/>
        <v>123004.34566930358</v>
      </c>
      <c r="AI8" s="9">
        <f t="shared" si="31"/>
        <v>122471.90787352015</v>
      </c>
      <c r="AJ8" s="9">
        <f t="shared" si="32"/>
        <v>121733.15230828726</v>
      </c>
      <c r="AK8" s="9">
        <f t="shared" si="33"/>
        <v>120783.51058214626</v>
      </c>
      <c r="AL8" s="9">
        <f t="shared" si="34"/>
        <v>119643.01811436516</v>
      </c>
      <c r="AM8" s="9">
        <f t="shared" si="35"/>
        <v>118269.83979751117</v>
      </c>
      <c r="AN8" s="9">
        <f t="shared" si="36"/>
        <v>116720.7761150256</v>
      </c>
      <c r="AO8" s="9">
        <f t="shared" si="37"/>
        <v>114991.20602327255</v>
      </c>
      <c r="AP8" s="9">
        <f t="shared" si="38"/>
        <v>113091.06252903845</v>
      </c>
      <c r="AQ8" s="9">
        <f t="shared" si="39"/>
        <v>111049.58262347494</v>
      </c>
      <c r="AR8" s="9">
        <f t="shared" si="40"/>
        <v>108886.49628512577</v>
      </c>
      <c r="AS8" s="9">
        <f t="shared" si="41"/>
        <v>106656.94001126311</v>
      </c>
      <c r="AT8" s="9">
        <f t="shared" si="42"/>
        <v>104377.81966789589</v>
      </c>
      <c r="AU8" s="9">
        <f t="shared" si="43"/>
        <v>102092.24082660359</v>
      </c>
      <c r="AV8" s="9">
        <f t="shared" si="44"/>
        <v>99841.335377007883</v>
      </c>
      <c r="AW8" s="9">
        <f t="shared" si="45"/>
        <v>97661.244188525117</v>
      </c>
      <c r="AX8" s="9">
        <f t="shared" si="46"/>
        <v>95573.198475081386</v>
      </c>
    </row>
    <row r="9" spans="1:50" x14ac:dyDescent="0.3">
      <c r="A9" s="2"/>
      <c r="B9" s="6">
        <v>17</v>
      </c>
      <c r="C9" s="7"/>
      <c r="D9" s="5">
        <f t="shared" si="1"/>
        <v>8.1353726000650828E-2</v>
      </c>
      <c r="E9" s="4">
        <v>6</v>
      </c>
      <c r="F9" s="8">
        <v>208964</v>
      </c>
      <c r="G9" s="9">
        <f t="shared" si="3"/>
        <v>200496</v>
      </c>
      <c r="H9" s="9">
        <f t="shared" si="4"/>
        <v>188660.18065391289</v>
      </c>
      <c r="I9" s="9">
        <f t="shared" si="5"/>
        <v>188703.17363062149</v>
      </c>
      <c r="J9" s="9">
        <f t="shared" si="6"/>
        <v>179668.41559035695</v>
      </c>
      <c r="K9" s="9">
        <f t="shared" si="7"/>
        <v>181907.49855884735</v>
      </c>
      <c r="L9" s="9">
        <f t="shared" si="8"/>
        <v>175452.63253463301</v>
      </c>
      <c r="M9" s="9">
        <f t="shared" si="9"/>
        <v>181209.98096914706</v>
      </c>
      <c r="N9" s="9">
        <f t="shared" si="10"/>
        <v>177402.32180611545</v>
      </c>
      <c r="O9" s="9">
        <f t="shared" si="11"/>
        <v>173253.6026784553</v>
      </c>
      <c r="P9" s="9">
        <f t="shared" si="12"/>
        <v>168828.00136747563</v>
      </c>
      <c r="Q9" s="9">
        <f t="shared" si="13"/>
        <v>164186.18547529672</v>
      </c>
      <c r="R9" s="9">
        <f t="shared" si="14"/>
        <v>159435.82038635711</v>
      </c>
      <c r="S9" s="9">
        <f t="shared" si="15"/>
        <v>154673.65165287242</v>
      </c>
      <c r="T9" s="9">
        <f t="shared" si="16"/>
        <v>150029.69496117189</v>
      </c>
      <c r="U9" s="9">
        <f t="shared" si="17"/>
        <v>145628.00549265204</v>
      </c>
      <c r="V9" s="9">
        <f t="shared" si="18"/>
        <v>141537.53068379959</v>
      </c>
      <c r="W9" s="9">
        <f t="shared" si="19"/>
        <v>137843.31101183989</v>
      </c>
      <c r="X9" s="9">
        <f t="shared" si="20"/>
        <v>134568.10446764139</v>
      </c>
      <c r="Y9" s="9">
        <f t="shared" si="21"/>
        <v>131698.70754897883</v>
      </c>
      <c r="Z9" s="9">
        <f t="shared" si="22"/>
        <v>129257.84273784296</v>
      </c>
      <c r="AA9" s="9">
        <f t="shared" si="23"/>
        <v>127264.20012824809</v>
      </c>
      <c r="AB9" s="9">
        <f t="shared" si="24"/>
        <v>125736.21496411139</v>
      </c>
      <c r="AC9" s="9">
        <f t="shared" si="25"/>
        <v>124671.53847693818</v>
      </c>
      <c r="AD9" s="9">
        <f t="shared" si="26"/>
        <v>124040.18884655675</v>
      </c>
      <c r="AE9" s="9">
        <f t="shared" si="27"/>
        <v>123722.09823580575</v>
      </c>
      <c r="AF9" s="9">
        <f t="shared" si="28"/>
        <v>123586.27023448015</v>
      </c>
      <c r="AG9" s="9">
        <f t="shared" si="29"/>
        <v>123486.76425227514</v>
      </c>
      <c r="AH9" s="9">
        <f t="shared" si="30"/>
        <v>123319.0306746354</v>
      </c>
      <c r="AI9" s="9">
        <f t="shared" si="31"/>
        <v>122992.07688819192</v>
      </c>
      <c r="AJ9" s="9">
        <f t="shared" si="32"/>
        <v>122459.69219917261</v>
      </c>
      <c r="AK9" s="9">
        <f t="shared" si="33"/>
        <v>121721.01031938779</v>
      </c>
      <c r="AL9" s="9">
        <f t="shared" si="34"/>
        <v>120771.46331304233</v>
      </c>
      <c r="AM9" s="9">
        <f t="shared" si="35"/>
        <v>119631.08460101816</v>
      </c>
      <c r="AN9" s="9">
        <f t="shared" si="36"/>
        <v>118258.04324862754</v>
      </c>
      <c r="AO9" s="9">
        <f t="shared" si="37"/>
        <v>116709.13407388025</v>
      </c>
      <c r="AP9" s="9">
        <f t="shared" si="38"/>
        <v>114979.7364940556</v>
      </c>
      <c r="AQ9" s="9">
        <f t="shared" si="39"/>
        <v>113079.78252519546</v>
      </c>
      <c r="AR9" s="9">
        <f t="shared" si="40"/>
        <v>111038.50624227608</v>
      </c>
      <c r="AS9" s="9">
        <f t="shared" si="41"/>
        <v>108875.6356559206</v>
      </c>
      <c r="AT9" s="9">
        <f t="shared" si="42"/>
        <v>106646.30176394008</v>
      </c>
      <c r="AU9" s="9">
        <f t="shared" si="43"/>
        <v>104367.40874610732</v>
      </c>
      <c r="AV9" s="9">
        <f t="shared" si="44"/>
        <v>102082.05787453726</v>
      </c>
      <c r="AW9" s="9">
        <f t="shared" si="45"/>
        <v>99831.376936247339</v>
      </c>
      <c r="AX9" s="9">
        <f t="shared" si="46"/>
        <v>97651.503195867321</v>
      </c>
    </row>
    <row r="10" spans="1:50" x14ac:dyDescent="0.3">
      <c r="A10" s="2"/>
      <c r="B10" s="6">
        <v>22</v>
      </c>
      <c r="C10" s="7"/>
      <c r="D10" s="5">
        <f t="shared" si="1"/>
        <v>0.10580789134491449</v>
      </c>
      <c r="E10" s="4">
        <v>7</v>
      </c>
      <c r="F10" s="8">
        <v>207924</v>
      </c>
      <c r="G10" s="9">
        <f t="shared" si="3"/>
        <v>208947</v>
      </c>
      <c r="H10" s="9">
        <f t="shared" si="4"/>
        <v>200479.68890335178</v>
      </c>
      <c r="I10" s="9">
        <f t="shared" si="5"/>
        <v>188644.83244526875</v>
      </c>
      <c r="J10" s="9">
        <f t="shared" si="6"/>
        <v>188687.8219243385</v>
      </c>
      <c r="K10" s="9">
        <f t="shared" si="7"/>
        <v>179653.79889530406</v>
      </c>
      <c r="L10" s="9">
        <f t="shared" si="8"/>
        <v>181892.69970605214</v>
      </c>
      <c r="M10" s="9">
        <f t="shared" si="9"/>
        <v>175438.3588092397</v>
      </c>
      <c r="N10" s="9">
        <f t="shared" si="10"/>
        <v>181195.23886200672</v>
      </c>
      <c r="O10" s="9">
        <f t="shared" si="11"/>
        <v>177387.88946623536</v>
      </c>
      <c r="P10" s="9">
        <f t="shared" si="12"/>
        <v>173239.50785233438</v>
      </c>
      <c r="Q10" s="9">
        <f t="shared" si="13"/>
        <v>168814.26658051115</v>
      </c>
      <c r="R10" s="9">
        <f t="shared" si="14"/>
        <v>164172.82831735048</v>
      </c>
      <c r="S10" s="9">
        <f t="shared" si="15"/>
        <v>159422.84968831073</v>
      </c>
      <c r="T10" s="9">
        <f t="shared" si="16"/>
        <v>154661.06837499634</v>
      </c>
      <c r="U10" s="9">
        <f t="shared" si="17"/>
        <v>150017.48948647606</v>
      </c>
      <c r="V10" s="9">
        <f t="shared" si="18"/>
        <v>145616.15811179517</v>
      </c>
      <c r="W10" s="9">
        <f t="shared" si="19"/>
        <v>141526.01607830953</v>
      </c>
      <c r="X10" s="9">
        <f t="shared" si="20"/>
        <v>137832.0969448848</v>
      </c>
      <c r="Y10" s="9">
        <f t="shared" si="21"/>
        <v>134557.15685094212</v>
      </c>
      <c r="Z10" s="9">
        <f t="shared" si="22"/>
        <v>131687.99336841024</v>
      </c>
      <c r="AA10" s="9">
        <f t="shared" si="23"/>
        <v>129247.32713072145</v>
      </c>
      <c r="AB10" s="9">
        <f t="shared" si="24"/>
        <v>127253.84671138118</v>
      </c>
      <c r="AC10" s="9">
        <f t="shared" si="25"/>
        <v>125725.98585453085</v>
      </c>
      <c r="AD10" s="9">
        <f t="shared" si="26"/>
        <v>124661.39598275685</v>
      </c>
      <c r="AE10" s="9">
        <f t="shared" si="27"/>
        <v>124030.09771502027</v>
      </c>
      <c r="AF10" s="9">
        <f t="shared" si="28"/>
        <v>123712.03298212566</v>
      </c>
      <c r="AG10" s="9">
        <f t="shared" si="29"/>
        <v>123576.21603091406</v>
      </c>
      <c r="AH10" s="9">
        <f t="shared" si="30"/>
        <v>123476.71814389146</v>
      </c>
      <c r="AI10" s="9">
        <f t="shared" si="31"/>
        <v>123308.99821200324</v>
      </c>
      <c r="AJ10" s="9">
        <f t="shared" si="32"/>
        <v>122982.07102446852</v>
      </c>
      <c r="AK10" s="9">
        <f t="shared" si="33"/>
        <v>122449.72964692733</v>
      </c>
      <c r="AL10" s="9">
        <f t="shared" si="34"/>
        <v>121711.10786166575</v>
      </c>
      <c r="AM10" s="9">
        <f t="shared" si="35"/>
        <v>120761.63810450728</v>
      </c>
      <c r="AN10" s="9">
        <f t="shared" si="36"/>
        <v>119621.35216654037</v>
      </c>
      <c r="AO10" s="9">
        <f t="shared" si="37"/>
        <v>118248.42251617972</v>
      </c>
      <c r="AP10" s="9">
        <f t="shared" si="38"/>
        <v>116699.63935096504</v>
      </c>
      <c r="AQ10" s="9">
        <f t="shared" si="39"/>
        <v>114970.38246407724</v>
      </c>
      <c r="AR10" s="9">
        <f t="shared" si="40"/>
        <v>113070.5830635517</v>
      </c>
      <c r="AS10" s="9">
        <f t="shared" si="41"/>
        <v>111029.47284606373</v>
      </c>
      <c r="AT10" s="9">
        <f t="shared" si="42"/>
        <v>108866.77821728931</v>
      </c>
      <c r="AU10" s="9">
        <f t="shared" si="43"/>
        <v>106637.6256899274</v>
      </c>
      <c r="AV10" s="9">
        <f t="shared" si="44"/>
        <v>104358.9180685328</v>
      </c>
      <c r="AW10" s="9">
        <f t="shared" si="45"/>
        <v>102073.75311877136</v>
      </c>
      <c r="AX10" s="9">
        <f t="shared" si="46"/>
        <v>99823.255281761813</v>
      </c>
    </row>
    <row r="11" spans="1:50" x14ac:dyDescent="0.3">
      <c r="A11" s="2"/>
      <c r="B11" s="6">
        <v>16</v>
      </c>
      <c r="C11" s="7"/>
      <c r="D11" s="5">
        <f t="shared" si="1"/>
        <v>8.2320618227842882E-2</v>
      </c>
      <c r="E11" s="4">
        <v>8</v>
      </c>
      <c r="F11" s="8">
        <v>194362</v>
      </c>
      <c r="G11" s="9">
        <f t="shared" si="3"/>
        <v>207902</v>
      </c>
      <c r="H11" s="9">
        <f t="shared" si="4"/>
        <v>208924.89175852714</v>
      </c>
      <c r="I11" s="9">
        <f t="shared" si="5"/>
        <v>200458.47657021141</v>
      </c>
      <c r="J11" s="9">
        <f t="shared" si="6"/>
        <v>188624.87233333458</v>
      </c>
      <c r="K11" s="9">
        <f t="shared" si="7"/>
        <v>188667.85726377822</v>
      </c>
      <c r="L11" s="9">
        <f t="shared" si="8"/>
        <v>179634.79010567084</v>
      </c>
      <c r="M11" s="9">
        <f t="shared" si="9"/>
        <v>181873.4540230452</v>
      </c>
      <c r="N11" s="9">
        <f t="shared" si="10"/>
        <v>175419.79604643307</v>
      </c>
      <c r="O11" s="9">
        <f t="shared" si="11"/>
        <v>181176.06697586097</v>
      </c>
      <c r="P11" s="9">
        <f t="shared" si="12"/>
        <v>177369.12042770081</v>
      </c>
      <c r="Q11" s="9">
        <f t="shared" si="13"/>
        <v>173221.17774531088</v>
      </c>
      <c r="R11" s="9">
        <f t="shared" si="14"/>
        <v>168796.40469893531</v>
      </c>
      <c r="S11" s="9">
        <f t="shared" si="15"/>
        <v>164155.45753657009</v>
      </c>
      <c r="T11" s="9">
        <f t="shared" si="16"/>
        <v>159405.981492753</v>
      </c>
      <c r="U11" s="9">
        <f t="shared" si="17"/>
        <v>154644.70401347842</v>
      </c>
      <c r="V11" s="9">
        <f t="shared" si="18"/>
        <v>150001.61645224862</v>
      </c>
      <c r="W11" s="9">
        <f t="shared" si="19"/>
        <v>145600.75077315961</v>
      </c>
      <c r="X11" s="9">
        <f t="shared" si="20"/>
        <v>141511.04150897783</v>
      </c>
      <c r="Y11" s="9">
        <f t="shared" si="21"/>
        <v>137817.51322134741</v>
      </c>
      <c r="Z11" s="9">
        <f t="shared" si="22"/>
        <v>134542.91964191035</v>
      </c>
      <c r="AA11" s="9">
        <f t="shared" si="23"/>
        <v>131674.0597395165</v>
      </c>
      <c r="AB11" s="9">
        <f t="shared" si="24"/>
        <v>129233.65174357577</v>
      </c>
      <c r="AC11" s="9">
        <f t="shared" si="25"/>
        <v>127240.38225019511</v>
      </c>
      <c r="AD11" s="9">
        <f t="shared" si="26"/>
        <v>125712.68305308031</v>
      </c>
      <c r="AE11" s="9">
        <f t="shared" si="27"/>
        <v>124648.20582331579</v>
      </c>
      <c r="AF11" s="9">
        <f t="shared" si="28"/>
        <v>124016.97435191773</v>
      </c>
      <c r="AG11" s="9">
        <f t="shared" si="29"/>
        <v>123698.94327278182</v>
      </c>
      <c r="AH11" s="9">
        <f t="shared" si="30"/>
        <v>123563.14069207544</v>
      </c>
      <c r="AI11" s="9">
        <f t="shared" si="31"/>
        <v>123463.65333271446</v>
      </c>
      <c r="AJ11" s="9">
        <f t="shared" si="32"/>
        <v>123295.95114691857</v>
      </c>
      <c r="AK11" s="9">
        <f t="shared" si="33"/>
        <v>122969.05855086018</v>
      </c>
      <c r="AL11" s="9">
        <f t="shared" si="34"/>
        <v>122436.77349923762</v>
      </c>
      <c r="AM11" s="9">
        <f t="shared" si="35"/>
        <v>121698.22986598965</v>
      </c>
      <c r="AN11" s="9">
        <f t="shared" si="36"/>
        <v>120748.86057022407</v>
      </c>
      <c r="AO11" s="9">
        <f t="shared" si="37"/>
        <v>119608.6952835078</v>
      </c>
      <c r="AP11" s="9">
        <f t="shared" si="38"/>
        <v>118235.91089993842</v>
      </c>
      <c r="AQ11" s="9">
        <f t="shared" si="39"/>
        <v>116687.2916082046</v>
      </c>
      <c r="AR11" s="9">
        <f t="shared" si="40"/>
        <v>114958.21769034158</v>
      </c>
      <c r="AS11" s="9">
        <f t="shared" si="41"/>
        <v>113058.61930358461</v>
      </c>
      <c r="AT11" s="9">
        <f t="shared" si="42"/>
        <v>111017.72505166475</v>
      </c>
      <c r="AU11" s="9">
        <f t="shared" si="43"/>
        <v>108855.25925304861</v>
      </c>
      <c r="AV11" s="9">
        <f t="shared" si="44"/>
        <v>106626.34258761512</v>
      </c>
      <c r="AW11" s="9">
        <f t="shared" si="45"/>
        <v>104347.87607146893</v>
      </c>
      <c r="AX11" s="9">
        <f t="shared" si="46"/>
        <v>102062.95291019219</v>
      </c>
    </row>
    <row r="12" spans="1:50" x14ac:dyDescent="0.3">
      <c r="A12" s="2"/>
      <c r="B12" s="6">
        <v>7</v>
      </c>
      <c r="C12" s="7"/>
      <c r="D12" s="5">
        <f t="shared" si="1"/>
        <v>3.7920237489030215E-2</v>
      </c>
      <c r="E12" s="4">
        <v>9</v>
      </c>
      <c r="F12" s="8">
        <v>184598</v>
      </c>
      <c r="G12" s="9">
        <f t="shared" si="3"/>
        <v>194346</v>
      </c>
      <c r="H12" s="9">
        <f t="shared" si="4"/>
        <v>207884.88537882917</v>
      </c>
      <c r="I12" s="9">
        <f t="shared" si="5"/>
        <v>208907.6929322744</v>
      </c>
      <c r="J12" s="9">
        <f t="shared" si="6"/>
        <v>200441.97470449112</v>
      </c>
      <c r="K12" s="9">
        <f t="shared" si="7"/>
        <v>188609.34461723096</v>
      </c>
      <c r="L12" s="9">
        <f t="shared" si="8"/>
        <v>188652.32600912853</v>
      </c>
      <c r="M12" s="9">
        <f t="shared" si="9"/>
        <v>179620.0024586941</v>
      </c>
      <c r="N12" s="9">
        <f t="shared" si="10"/>
        <v>181858.48208787077</v>
      </c>
      <c r="O12" s="9">
        <f t="shared" si="11"/>
        <v>175405.3553803731</v>
      </c>
      <c r="P12" s="9">
        <f t="shared" si="12"/>
        <v>181161.15245001944</v>
      </c>
      <c r="Q12" s="9">
        <f t="shared" si="13"/>
        <v>177354.51929205266</v>
      </c>
      <c r="R12" s="9">
        <f t="shared" si="14"/>
        <v>173206.91807086873</v>
      </c>
      <c r="S12" s="9">
        <f t="shared" si="15"/>
        <v>168782.50927454585</v>
      </c>
      <c r="T12" s="9">
        <f t="shared" si="16"/>
        <v>164141.94415782019</v>
      </c>
      <c r="U12" s="9">
        <f t="shared" si="17"/>
        <v>159392.85909380729</v>
      </c>
      <c r="V12" s="9">
        <f t="shared" si="18"/>
        <v>154631.97356583836</v>
      </c>
      <c r="W12" s="9">
        <f t="shared" si="19"/>
        <v>149989.26822644708</v>
      </c>
      <c r="X12" s="9">
        <f t="shared" si="20"/>
        <v>145588.76482934153</v>
      </c>
      <c r="Y12" s="9">
        <f t="shared" si="21"/>
        <v>141499.39223255473</v>
      </c>
      <c r="Z12" s="9">
        <f t="shared" si="22"/>
        <v>137806.1679984564</v>
      </c>
      <c r="AA12" s="9">
        <f t="shared" si="23"/>
        <v>134531.84398558724</v>
      </c>
      <c r="AB12" s="9">
        <f t="shared" si="24"/>
        <v>131663.22024951415</v>
      </c>
      <c r="AC12" s="9">
        <f t="shared" si="25"/>
        <v>129223.01314946839</v>
      </c>
      <c r="AD12" s="9">
        <f t="shared" si="26"/>
        <v>127229.90774326472</v>
      </c>
      <c r="AE12" s="9">
        <f t="shared" si="27"/>
        <v>125702.3343072923</v>
      </c>
      <c r="AF12" s="9">
        <f t="shared" si="28"/>
        <v>124637.94470595142</v>
      </c>
      <c r="AG12" s="9">
        <f t="shared" si="29"/>
        <v>124006.76519791833</v>
      </c>
      <c r="AH12" s="9">
        <f t="shared" si="30"/>
        <v>123688.76029929747</v>
      </c>
      <c r="AI12" s="9">
        <f t="shared" si="31"/>
        <v>123552.96889794349</v>
      </c>
      <c r="AJ12" s="9">
        <f t="shared" si="32"/>
        <v>123453.48972844344</v>
      </c>
      <c r="AK12" s="9">
        <f t="shared" si="33"/>
        <v>123285.80134799516</v>
      </c>
      <c r="AL12" s="9">
        <f t="shared" si="34"/>
        <v>122958.93566193737</v>
      </c>
      <c r="AM12" s="9">
        <f t="shared" si="35"/>
        <v>122426.69442834934</v>
      </c>
      <c r="AN12" s="9">
        <f t="shared" si="36"/>
        <v>121688.21159246984</v>
      </c>
      <c r="AO12" s="9">
        <f t="shared" si="37"/>
        <v>120738.92044937162</v>
      </c>
      <c r="AP12" s="9">
        <f t="shared" si="38"/>
        <v>119598.84902176663</v>
      </c>
      <c r="AQ12" s="9">
        <f t="shared" si="39"/>
        <v>118226.1776466564</v>
      </c>
      <c r="AR12" s="9">
        <f t="shared" si="40"/>
        <v>116677.68583822007</v>
      </c>
      <c r="AS12" s="9">
        <f t="shared" si="41"/>
        <v>114948.75425879094</v>
      </c>
      <c r="AT12" s="9">
        <f t="shared" si="42"/>
        <v>113049.31224814754</v>
      </c>
      <c r="AU12" s="9">
        <f t="shared" si="43"/>
        <v>111008.58600390425</v>
      </c>
      <c r="AV12" s="9">
        <f t="shared" si="44"/>
        <v>108846.29822080955</v>
      </c>
      <c r="AW12" s="9">
        <f t="shared" si="45"/>
        <v>106617.56504117392</v>
      </c>
      <c r="AX12" s="9">
        <f t="shared" si="46"/>
        <v>104339.28608979996</v>
      </c>
    </row>
    <row r="13" spans="1:50" x14ac:dyDescent="0.3">
      <c r="A13" s="2"/>
      <c r="B13" s="6">
        <v>8</v>
      </c>
      <c r="C13" s="7"/>
      <c r="D13" s="5">
        <f t="shared" si="1"/>
        <v>4.4959227600469824E-2</v>
      </c>
      <c r="E13" s="4">
        <v>10</v>
      </c>
      <c r="F13" s="8">
        <v>177939</v>
      </c>
      <c r="G13" s="9">
        <f t="shared" si="3"/>
        <v>184591</v>
      </c>
      <c r="H13" s="9">
        <f t="shared" si="4"/>
        <v>194338.63035352496</v>
      </c>
      <c r="I13" s="9">
        <f t="shared" si="5"/>
        <v>207877.00233460523</v>
      </c>
      <c r="J13" s="9">
        <f t="shared" si="6"/>
        <v>208899.77110294512</v>
      </c>
      <c r="K13" s="9">
        <f t="shared" si="7"/>
        <v>200434.37389720755</v>
      </c>
      <c r="L13" s="9">
        <f t="shared" si="8"/>
        <v>188602.19250609042</v>
      </c>
      <c r="M13" s="9">
        <f t="shared" si="9"/>
        <v>188645.1722681234</v>
      </c>
      <c r="N13" s="9">
        <f t="shared" si="10"/>
        <v>179613.19122554309</v>
      </c>
      <c r="O13" s="9">
        <f t="shared" si="11"/>
        <v>181851.58597104059</v>
      </c>
      <c r="P13" s="9">
        <f t="shared" si="12"/>
        <v>175398.70396764023</v>
      </c>
      <c r="Q13" s="9">
        <f t="shared" si="13"/>
        <v>181154.28277609474</v>
      </c>
      <c r="R13" s="9">
        <f t="shared" si="14"/>
        <v>177347.79396656135</v>
      </c>
      <c r="S13" s="9">
        <f t="shared" si="15"/>
        <v>173200.35002340074</v>
      </c>
      <c r="T13" s="9">
        <f t="shared" si="16"/>
        <v>168776.10900171017</v>
      </c>
      <c r="U13" s="9">
        <f t="shared" si="17"/>
        <v>164135.71985631582</v>
      </c>
      <c r="V13" s="9">
        <f t="shared" si="18"/>
        <v>159386.81487873639</v>
      </c>
      <c r="W13" s="9">
        <f t="shared" si="19"/>
        <v>154626.10988467734</v>
      </c>
      <c r="X13" s="9">
        <f t="shared" si="20"/>
        <v>149983.58059777512</v>
      </c>
      <c r="Y13" s="9">
        <f t="shared" si="21"/>
        <v>145583.24406880347</v>
      </c>
      <c r="Z13" s="9">
        <f t="shared" si="22"/>
        <v>141494.02654199672</v>
      </c>
      <c r="AA13" s="9">
        <f t="shared" si="23"/>
        <v>137800.94235583843</v>
      </c>
      <c r="AB13" s="9">
        <f t="shared" si="24"/>
        <v>134526.74250611346</v>
      </c>
      <c r="AC13" s="9">
        <f t="shared" si="25"/>
        <v>131658.2275489337</v>
      </c>
      <c r="AD13" s="9">
        <f t="shared" si="26"/>
        <v>129218.11298212071</v>
      </c>
      <c r="AE13" s="9">
        <f t="shared" si="27"/>
        <v>127225.08315494738</v>
      </c>
      <c r="AF13" s="9">
        <f t="shared" si="28"/>
        <v>125697.56764492244</v>
      </c>
      <c r="AG13" s="9">
        <f t="shared" si="29"/>
        <v>124633.21840548802</v>
      </c>
      <c r="AH13" s="9">
        <f t="shared" si="30"/>
        <v>124002.06283193178</v>
      </c>
      <c r="AI13" s="9">
        <f t="shared" si="31"/>
        <v>123684.06999213219</v>
      </c>
      <c r="AJ13" s="9">
        <f t="shared" si="32"/>
        <v>123548.2837400204</v>
      </c>
      <c r="AK13" s="9">
        <f t="shared" si="33"/>
        <v>123448.80834279409</v>
      </c>
      <c r="AL13" s="9">
        <f t="shared" si="34"/>
        <v>123281.12632112902</v>
      </c>
      <c r="AM13" s="9">
        <f t="shared" si="35"/>
        <v>122954.27302989567</v>
      </c>
      <c r="AN13" s="9">
        <f t="shared" si="36"/>
        <v>122422.05197902161</v>
      </c>
      <c r="AO13" s="9">
        <f t="shared" si="37"/>
        <v>121683.59714658665</v>
      </c>
      <c r="AP13" s="9">
        <f t="shared" si="38"/>
        <v>120734.34200083402</v>
      </c>
      <c r="AQ13" s="9">
        <f t="shared" si="39"/>
        <v>119594.31380500831</v>
      </c>
      <c r="AR13" s="9">
        <f t="shared" si="40"/>
        <v>118221.69448192262</v>
      </c>
      <c r="AS13" s="9">
        <f t="shared" si="41"/>
        <v>116673.26139266342</v>
      </c>
      <c r="AT13" s="9">
        <f t="shared" si="42"/>
        <v>114944.39537473037</v>
      </c>
      <c r="AU13" s="9">
        <f t="shared" si="43"/>
        <v>113045.02539137912</v>
      </c>
      <c r="AV13" s="9">
        <f t="shared" si="44"/>
        <v>111004.37653195966</v>
      </c>
      <c r="AW13" s="9">
        <f t="shared" si="45"/>
        <v>108842.17074333121</v>
      </c>
      <c r="AX13" s="9">
        <f t="shared" si="46"/>
        <v>106613.52207778706</v>
      </c>
    </row>
    <row r="14" spans="1:50" x14ac:dyDescent="0.3">
      <c r="A14" s="2"/>
      <c r="B14" s="6">
        <v>17</v>
      </c>
      <c r="C14" s="7"/>
      <c r="D14" s="5">
        <f t="shared" si="1"/>
        <v>9.8963214790925652E-2</v>
      </c>
      <c r="E14" s="4">
        <v>11</v>
      </c>
      <c r="F14" s="8">
        <v>171781</v>
      </c>
      <c r="G14" s="9">
        <f t="shared" si="3"/>
        <v>177931</v>
      </c>
      <c r="H14" s="9">
        <f t="shared" si="4"/>
        <v>184582.70093121799</v>
      </c>
      <c r="I14" s="9">
        <f t="shared" si="5"/>
        <v>194329.89303881134</v>
      </c>
      <c r="J14" s="9">
        <f t="shared" si="6"/>
        <v>207867.65634514435</v>
      </c>
      <c r="K14" s="9">
        <f t="shared" si="7"/>
        <v>208890.37913059042</v>
      </c>
      <c r="L14" s="9">
        <f t="shared" si="8"/>
        <v>200425.36252257254</v>
      </c>
      <c r="M14" s="9">
        <f t="shared" si="9"/>
        <v>188593.71309719159</v>
      </c>
      <c r="N14" s="9">
        <f t="shared" si="10"/>
        <v>188636.69092688765</v>
      </c>
      <c r="O14" s="9">
        <f t="shared" si="11"/>
        <v>179605.11595519874</v>
      </c>
      <c r="P14" s="9">
        <f t="shared" si="12"/>
        <v>181843.41006419741</v>
      </c>
      <c r="Q14" s="9">
        <f t="shared" si="13"/>
        <v>175390.81817738773</v>
      </c>
      <c r="R14" s="9">
        <f t="shared" si="14"/>
        <v>181146.1382194646</v>
      </c>
      <c r="S14" s="9">
        <f t="shared" si="15"/>
        <v>177339.82054672795</v>
      </c>
      <c r="T14" s="9">
        <f t="shared" si="16"/>
        <v>173192.56306944354</v>
      </c>
      <c r="U14" s="9">
        <f t="shared" si="17"/>
        <v>168768.52095821203</v>
      </c>
      <c r="V14" s="9">
        <f t="shared" si="18"/>
        <v>164128.34044112943</v>
      </c>
      <c r="W14" s="9">
        <f t="shared" si="19"/>
        <v>159379.64897064972</v>
      </c>
      <c r="X14" s="9">
        <f t="shared" si="20"/>
        <v>154619.15801421006</v>
      </c>
      <c r="Y14" s="9">
        <f t="shared" si="21"/>
        <v>149976.83745183868</v>
      </c>
      <c r="Z14" s="9">
        <f t="shared" si="22"/>
        <v>145576.69875859856</v>
      </c>
      <c r="AA14" s="9">
        <f t="shared" si="23"/>
        <v>141487.66507985329</v>
      </c>
      <c r="AB14" s="9">
        <f t="shared" si="24"/>
        <v>137794.74693190749</v>
      </c>
      <c r="AC14" s="9">
        <f t="shared" si="25"/>
        <v>134520.69428767878</v>
      </c>
      <c r="AD14" s="9">
        <f t="shared" si="26"/>
        <v>131652.30829671584</v>
      </c>
      <c r="AE14" s="9">
        <f t="shared" si="27"/>
        <v>129212.30343556905</v>
      </c>
      <c r="AF14" s="9">
        <f t="shared" si="28"/>
        <v>127219.36321347732</v>
      </c>
      <c r="AG14" s="9">
        <f t="shared" si="29"/>
        <v>125691.91637936987</v>
      </c>
      <c r="AH14" s="9">
        <f t="shared" si="30"/>
        <v>124627.61499225514</v>
      </c>
      <c r="AI14" s="9">
        <f t="shared" si="31"/>
        <v>123996.48779496599</v>
      </c>
      <c r="AJ14" s="9">
        <f t="shared" si="32"/>
        <v>123678.50925187886</v>
      </c>
      <c r="AK14" s="9">
        <f t="shared" si="33"/>
        <v>123542.72910461208</v>
      </c>
      <c r="AL14" s="9">
        <f t="shared" si="34"/>
        <v>123443.25817972279</v>
      </c>
      <c r="AM14" s="9">
        <f t="shared" si="35"/>
        <v>123275.5836969119</v>
      </c>
      <c r="AN14" s="9">
        <f t="shared" si="36"/>
        <v>122948.74510075006</v>
      </c>
      <c r="AO14" s="9">
        <f t="shared" si="37"/>
        <v>122416.54797812336</v>
      </c>
      <c r="AP14" s="9">
        <f t="shared" si="38"/>
        <v>121678.12634604728</v>
      </c>
      <c r="AQ14" s="9">
        <f t="shared" si="39"/>
        <v>120728.91387807281</v>
      </c>
      <c r="AR14" s="9">
        <f t="shared" si="40"/>
        <v>119588.93693703422</v>
      </c>
      <c r="AS14" s="9">
        <f t="shared" si="41"/>
        <v>118216.37932585309</v>
      </c>
      <c r="AT14" s="9">
        <f t="shared" si="42"/>
        <v>116668.01585294958</v>
      </c>
      <c r="AU14" s="9">
        <f t="shared" si="43"/>
        <v>114939.22756349732</v>
      </c>
      <c r="AV14" s="9">
        <f t="shared" si="44"/>
        <v>113039.94297435344</v>
      </c>
      <c r="AW14" s="9">
        <f t="shared" si="45"/>
        <v>110999.3858609305</v>
      </c>
      <c r="AX14" s="9">
        <f t="shared" si="46"/>
        <v>108837.27728340423</v>
      </c>
    </row>
    <row r="15" spans="1:50" x14ac:dyDescent="0.3">
      <c r="A15" s="9"/>
      <c r="B15" s="6">
        <v>12</v>
      </c>
      <c r="C15" s="7"/>
      <c r="D15" s="5">
        <f t="shared" si="1"/>
        <v>7.0892656702309917E-2</v>
      </c>
      <c r="E15" s="4">
        <v>12</v>
      </c>
      <c r="F15" s="8">
        <v>169270</v>
      </c>
      <c r="G15" s="9">
        <f t="shared" si="3"/>
        <v>171764</v>
      </c>
      <c r="H15" s="9">
        <f t="shared" si="4"/>
        <v>177913.39137622903</v>
      </c>
      <c r="I15" s="9">
        <f t="shared" si="5"/>
        <v>184564.43403373903</v>
      </c>
      <c r="J15" s="9">
        <f t="shared" si="6"/>
        <v>194310.66152786624</v>
      </c>
      <c r="K15" s="9">
        <f t="shared" si="7"/>
        <v>207847.08509362137</v>
      </c>
      <c r="L15" s="9">
        <f t="shared" si="8"/>
        <v>208869.70666713273</v>
      </c>
      <c r="M15" s="9">
        <f t="shared" si="9"/>
        <v>200405.52778437166</v>
      </c>
      <c r="N15" s="9">
        <f t="shared" si="10"/>
        <v>188575.04925705414</v>
      </c>
      <c r="O15" s="9">
        <f t="shared" si="11"/>
        <v>188618.02283352599</v>
      </c>
      <c r="P15" s="9">
        <f t="shared" si="12"/>
        <v>179587.34165553091</v>
      </c>
      <c r="Q15" s="9">
        <f t="shared" si="13"/>
        <v>181825.41425574891</v>
      </c>
      <c r="R15" s="9">
        <f t="shared" si="14"/>
        <v>175373.46093817608</v>
      </c>
      <c r="S15" s="9">
        <f t="shared" si="15"/>
        <v>181128.21141527942</v>
      </c>
      <c r="T15" s="9">
        <f t="shared" si="16"/>
        <v>177322.27042797618</v>
      </c>
      <c r="U15" s="9">
        <f t="shared" si="17"/>
        <v>173175.4233766243</v>
      </c>
      <c r="V15" s="9">
        <f t="shared" si="18"/>
        <v>168751.81908282248</v>
      </c>
      <c r="W15" s="9">
        <f t="shared" si="19"/>
        <v>164112.09777292106</v>
      </c>
      <c r="X15" s="9">
        <f t="shared" si="20"/>
        <v>159363.87624821533</v>
      </c>
      <c r="Y15" s="9">
        <f t="shared" si="21"/>
        <v>154603.8564052647</v>
      </c>
      <c r="Z15" s="9">
        <f t="shared" si="22"/>
        <v>149961.99526186025</v>
      </c>
      <c r="AA15" s="9">
        <f t="shared" si="23"/>
        <v>145562.29202049074</v>
      </c>
      <c r="AB15" s="9">
        <f t="shared" si="24"/>
        <v>141473.66300566372</v>
      </c>
      <c r="AC15" s="9">
        <f t="shared" si="25"/>
        <v>137781.1103207698</v>
      </c>
      <c r="AD15" s="9">
        <f t="shared" si="26"/>
        <v>134507.38168731617</v>
      </c>
      <c r="AE15" s="9">
        <f t="shared" si="27"/>
        <v>131639.27956105216</v>
      </c>
      <c r="AF15" s="9">
        <f t="shared" si="28"/>
        <v>129199.51617063052</v>
      </c>
      <c r="AG15" s="9">
        <f t="shared" si="29"/>
        <v>127206.77317631006</v>
      </c>
      <c r="AH15" s="9">
        <f t="shared" si="30"/>
        <v>125679.47750325172</v>
      </c>
      <c r="AI15" s="9">
        <f t="shared" si="31"/>
        <v>124615.28144282378</v>
      </c>
      <c r="AJ15" s="9">
        <f t="shared" si="32"/>
        <v>123984.21670391101</v>
      </c>
      <c r="AK15" s="9">
        <f t="shared" si="33"/>
        <v>123666.26962900274</v>
      </c>
      <c r="AL15" s="9">
        <f t="shared" si="34"/>
        <v>123530.50291897584</v>
      </c>
      <c r="AM15" s="9">
        <f t="shared" si="35"/>
        <v>123431.04183804906</v>
      </c>
      <c r="AN15" s="9">
        <f t="shared" si="36"/>
        <v>123263.38394884401</v>
      </c>
      <c r="AO15" s="9">
        <f t="shared" si="37"/>
        <v>122936.57769768038</v>
      </c>
      <c r="AP15" s="9">
        <f t="shared" si="38"/>
        <v>122404.43324299183</v>
      </c>
      <c r="AQ15" s="9">
        <f t="shared" si="39"/>
        <v>121666.08468749434</v>
      </c>
      <c r="AR15" s="9">
        <f t="shared" si="40"/>
        <v>120716.96615663721</v>
      </c>
      <c r="AS15" s="9">
        <f t="shared" si="41"/>
        <v>119577.1020313815</v>
      </c>
      <c r="AT15" s="9">
        <f t="shared" si="42"/>
        <v>118204.68025291406</v>
      </c>
      <c r="AU15" s="9">
        <f t="shared" si="43"/>
        <v>116656.47001103748</v>
      </c>
      <c r="AV15" s="9">
        <f t="shared" si="44"/>
        <v>114927.85280803204</v>
      </c>
      <c r="AW15" s="9">
        <f t="shared" si="45"/>
        <v>113028.75617819691</v>
      </c>
      <c r="AX15" s="9">
        <f t="shared" si="46"/>
        <v>110988.40100486588</v>
      </c>
    </row>
    <row r="16" spans="1:50" x14ac:dyDescent="0.3">
      <c r="A16" s="9"/>
      <c r="B16" s="6">
        <v>18</v>
      </c>
      <c r="C16" s="7"/>
      <c r="D16" s="5">
        <f t="shared" si="1"/>
        <v>0.10542283341435273</v>
      </c>
      <c r="E16" s="4">
        <v>13</v>
      </c>
      <c r="F16" s="8">
        <v>170741</v>
      </c>
      <c r="G16" s="9">
        <f t="shared" si="3"/>
        <v>169258</v>
      </c>
      <c r="H16" s="9">
        <f t="shared" si="4"/>
        <v>171751.82319371417</v>
      </c>
      <c r="I16" s="9">
        <f t="shared" si="5"/>
        <v>177900.77862325145</v>
      </c>
      <c r="J16" s="9">
        <f t="shared" si="6"/>
        <v>184551.34977067763</v>
      </c>
      <c r="K16" s="9">
        <f t="shared" si="7"/>
        <v>194296.88632884494</v>
      </c>
      <c r="L16" s="9">
        <f t="shared" si="8"/>
        <v>207832.35026157124</v>
      </c>
      <c r="M16" s="9">
        <f t="shared" si="9"/>
        <v>208854.89933872246</v>
      </c>
      <c r="N16" s="9">
        <f t="shared" si="10"/>
        <v>200391.32050408918</v>
      </c>
      <c r="O16" s="9">
        <f t="shared" si="11"/>
        <v>188561.68067082454</v>
      </c>
      <c r="P16" s="9">
        <f t="shared" si="12"/>
        <v>188604.65120078539</v>
      </c>
      <c r="Q16" s="9">
        <f t="shared" si="13"/>
        <v>179574.61023177084</v>
      </c>
      <c r="R16" s="9">
        <f t="shared" si="14"/>
        <v>181812.52416907632</v>
      </c>
      <c r="S16" s="9">
        <f t="shared" si="15"/>
        <v>175361.02824761509</v>
      </c>
      <c r="T16" s="9">
        <f t="shared" si="16"/>
        <v>181115.37075516846</v>
      </c>
      <c r="U16" s="9">
        <f t="shared" si="17"/>
        <v>177309.69958113306</v>
      </c>
      <c r="V16" s="9">
        <f t="shared" si="18"/>
        <v>173163.14651078556</v>
      </c>
      <c r="W16" s="9">
        <f t="shared" si="19"/>
        <v>168739.85581804434</v>
      </c>
      <c r="X16" s="9">
        <f t="shared" si="20"/>
        <v>164100.46343031293</v>
      </c>
      <c r="Y16" s="9">
        <f t="shared" si="21"/>
        <v>159352.5785196457</v>
      </c>
      <c r="Z16" s="9">
        <f t="shared" si="22"/>
        <v>154592.89612714769</v>
      </c>
      <c r="AA16" s="9">
        <f t="shared" si="23"/>
        <v>149951.36405761176</v>
      </c>
      <c r="AB16" s="9">
        <f t="shared" si="24"/>
        <v>145551.97272289373</v>
      </c>
      <c r="AC16" s="9">
        <f t="shared" si="25"/>
        <v>141463.63356183984</v>
      </c>
      <c r="AD16" s="9">
        <f t="shared" si="26"/>
        <v>137771.34265181576</v>
      </c>
      <c r="AE16" s="9">
        <f t="shared" si="27"/>
        <v>134497.84610168228</v>
      </c>
      <c r="AF16" s="9">
        <f t="shared" si="28"/>
        <v>131629.94730279769</v>
      </c>
      <c r="AG16" s="9">
        <f t="shared" si="29"/>
        <v>129190.35687368453</v>
      </c>
      <c r="AH16" s="9">
        <f t="shared" si="30"/>
        <v>127197.75515020906</v>
      </c>
      <c r="AI16" s="9">
        <f t="shared" si="31"/>
        <v>125670.56775119856</v>
      </c>
      <c r="AJ16" s="9">
        <f t="shared" si="32"/>
        <v>124606.44713445658</v>
      </c>
      <c r="AK16" s="9">
        <f t="shared" si="33"/>
        <v>123975.4271333997</v>
      </c>
      <c r="AL16" s="9">
        <f t="shared" si="34"/>
        <v>123657.50259860427</v>
      </c>
      <c r="AM16" s="9">
        <f t="shared" si="35"/>
        <v>123521.74551344014</v>
      </c>
      <c r="AN16" s="9">
        <f t="shared" si="36"/>
        <v>123422.29148357362</v>
      </c>
      <c r="AO16" s="9">
        <f t="shared" si="37"/>
        <v>123254.64548008176</v>
      </c>
      <c r="AP16" s="9">
        <f t="shared" si="38"/>
        <v>122927.8623970815</v>
      </c>
      <c r="AQ16" s="9">
        <f t="shared" si="39"/>
        <v>122395.75566752709</v>
      </c>
      <c r="AR16" s="9">
        <f t="shared" si="40"/>
        <v>121657.45945552026</v>
      </c>
      <c r="AS16" s="9">
        <f t="shared" si="41"/>
        <v>120708.40821019732</v>
      </c>
      <c r="AT16" s="9">
        <f t="shared" si="42"/>
        <v>119568.62489293772</v>
      </c>
      <c r="AU16" s="9">
        <f t="shared" si="43"/>
        <v>118196.30040909628</v>
      </c>
      <c r="AV16" s="9">
        <f t="shared" si="44"/>
        <v>116648.19992395688</v>
      </c>
      <c r="AW16" s="9">
        <f t="shared" si="45"/>
        <v>114919.70526721739</v>
      </c>
      <c r="AX16" s="9">
        <f t="shared" si="46"/>
        <v>113020.74326938768</v>
      </c>
    </row>
    <row r="17" spans="1:50" x14ac:dyDescent="0.3">
      <c r="A17" s="9"/>
      <c r="B17" s="6">
        <v>23</v>
      </c>
      <c r="C17" s="7"/>
      <c r="D17" s="5">
        <f t="shared" si="1"/>
        <v>0.12986866325620264</v>
      </c>
      <c r="E17" s="4">
        <v>14</v>
      </c>
      <c r="F17" s="8">
        <v>177102</v>
      </c>
      <c r="G17" s="9">
        <f t="shared" si="3"/>
        <v>170723</v>
      </c>
      <c r="H17" s="9">
        <f t="shared" si="4"/>
        <v>169240.15634206196</v>
      </c>
      <c r="I17" s="9">
        <f t="shared" si="5"/>
        <v>171733.71662986901</v>
      </c>
      <c r="J17" s="9">
        <f t="shared" si="6"/>
        <v>177882.02381910238</v>
      </c>
      <c r="K17" s="9">
        <f t="shared" si="7"/>
        <v>184531.89384447437</v>
      </c>
      <c r="L17" s="9">
        <f t="shared" si="8"/>
        <v>194276.40300056458</v>
      </c>
      <c r="M17" s="9">
        <f t="shared" si="9"/>
        <v>207810.4399863315</v>
      </c>
      <c r="N17" s="9">
        <f t="shared" si="10"/>
        <v>208832.88126346172</v>
      </c>
      <c r="O17" s="9">
        <f t="shared" si="11"/>
        <v>200370.19468329</v>
      </c>
      <c r="P17" s="9">
        <f t="shared" si="12"/>
        <v>188541.80196417487</v>
      </c>
      <c r="Q17" s="9">
        <f t="shared" si="13"/>
        <v>188584.76796406068</v>
      </c>
      <c r="R17" s="9">
        <f t="shared" si="14"/>
        <v>179555.67896755095</v>
      </c>
      <c r="S17" s="9">
        <f t="shared" si="15"/>
        <v>181793.35697762822</v>
      </c>
      <c r="T17" s="9">
        <f t="shared" si="16"/>
        <v>175342.54119114677</v>
      </c>
      <c r="U17" s="9">
        <f t="shared" si="17"/>
        <v>181096.27705960858</v>
      </c>
      <c r="V17" s="9">
        <f t="shared" si="18"/>
        <v>177291.00709021138</v>
      </c>
      <c r="W17" s="9">
        <f t="shared" si="19"/>
        <v>173144.89116123746</v>
      </c>
      <c r="X17" s="9">
        <f t="shared" si="20"/>
        <v>168722.06678433408</v>
      </c>
      <c r="Y17" s="9">
        <f t="shared" si="21"/>
        <v>164083.16349449349</v>
      </c>
      <c r="Z17" s="9">
        <f t="shared" si="22"/>
        <v>159335.77911930627</v>
      </c>
      <c r="AA17" s="9">
        <f t="shared" si="23"/>
        <v>154576.59850601223</v>
      </c>
      <c r="AB17" s="9">
        <f t="shared" si="24"/>
        <v>149935.55575993846</v>
      </c>
      <c r="AC17" s="9">
        <f t="shared" si="25"/>
        <v>145536.62822152025</v>
      </c>
      <c r="AD17" s="9">
        <f t="shared" si="26"/>
        <v>141448.72006476467</v>
      </c>
      <c r="AE17" s="9">
        <f t="shared" si="27"/>
        <v>137756.81840651011</v>
      </c>
      <c r="AF17" s="9">
        <f t="shared" si="28"/>
        <v>134483.66695765813</v>
      </c>
      <c r="AG17" s="9">
        <f t="shared" si="29"/>
        <v>131616.07050079087</v>
      </c>
      <c r="AH17" s="9">
        <f t="shared" si="30"/>
        <v>129176.73726021311</v>
      </c>
      <c r="AI17" s="9">
        <f t="shared" si="31"/>
        <v>127184.34560245719</v>
      </c>
      <c r="AJ17" s="9">
        <f t="shared" si="32"/>
        <v>125657.31920386944</v>
      </c>
      <c r="AK17" s="9">
        <f t="shared" si="33"/>
        <v>124593.31076973797</v>
      </c>
      <c r="AL17" s="9">
        <f t="shared" si="34"/>
        <v>123962.35729259755</v>
      </c>
      <c r="AM17" s="9">
        <f t="shared" si="35"/>
        <v>123644.4662743074</v>
      </c>
      <c r="AN17" s="9">
        <f t="shared" si="36"/>
        <v>123508.72350103983</v>
      </c>
      <c r="AO17" s="9">
        <f t="shared" si="37"/>
        <v>123409.27995589894</v>
      </c>
      <c r="AP17" s="9">
        <f t="shared" si="38"/>
        <v>123241.65162612377</v>
      </c>
      <c r="AQ17" s="9">
        <f t="shared" si="39"/>
        <v>122914.90299352203</v>
      </c>
      <c r="AR17" s="9">
        <f t="shared" si="40"/>
        <v>122382.85236016674</v>
      </c>
      <c r="AS17" s="9">
        <f t="shared" si="41"/>
        <v>121644.63398143847</v>
      </c>
      <c r="AT17" s="9">
        <f t="shared" si="42"/>
        <v>120695.68278778686</v>
      </c>
      <c r="AU17" s="9">
        <f t="shared" si="43"/>
        <v>119556.01962971405</v>
      </c>
      <c r="AV17" s="9">
        <f t="shared" si="44"/>
        <v>118183.83982020806</v>
      </c>
      <c r="AW17" s="9">
        <f t="shared" si="45"/>
        <v>116635.90254020822</v>
      </c>
      <c r="AX17" s="9">
        <f t="shared" si="46"/>
        <v>114907.59010627298</v>
      </c>
    </row>
    <row r="18" spans="1:50" x14ac:dyDescent="0.3">
      <c r="A18" s="10">
        <v>205</v>
      </c>
      <c r="B18" s="6">
        <v>16</v>
      </c>
      <c r="C18" s="5">
        <f>A18/F18*1000</f>
        <v>1.1264045715541635</v>
      </c>
      <c r="D18" s="5">
        <f t="shared" si="1"/>
        <v>8.7914503145690812E-2</v>
      </c>
      <c r="E18" s="4">
        <v>15</v>
      </c>
      <c r="F18" s="8">
        <v>181995</v>
      </c>
      <c r="G18" s="9">
        <f t="shared" si="3"/>
        <v>177079</v>
      </c>
      <c r="H18" s="9">
        <f t="shared" si="4"/>
        <v>170700.82843220292</v>
      </c>
      <c r="I18" s="9">
        <f t="shared" si="5"/>
        <v>169218.17734918857</v>
      </c>
      <c r="J18" s="9">
        <f t="shared" si="6"/>
        <v>171711.41380165427</v>
      </c>
      <c r="K18" s="9">
        <f t="shared" si="7"/>
        <v>177858.9225184517</v>
      </c>
      <c r="L18" s="9">
        <f t="shared" si="8"/>
        <v>184507.92893409266</v>
      </c>
      <c r="M18" s="9">
        <f t="shared" si="9"/>
        <v>194251.17258380467</v>
      </c>
      <c r="N18" s="9">
        <f t="shared" si="10"/>
        <v>207783.45192227981</v>
      </c>
      <c r="O18" s="9">
        <f t="shared" si="11"/>
        <v>208805.76041632809</v>
      </c>
      <c r="P18" s="9">
        <f t="shared" si="12"/>
        <v>200344.1728739501</v>
      </c>
      <c r="Q18" s="9">
        <f t="shared" si="13"/>
        <v>188517.31629238586</v>
      </c>
      <c r="R18" s="9">
        <f t="shared" si="14"/>
        <v>188560.27671233471</v>
      </c>
      <c r="S18" s="9">
        <f t="shared" si="15"/>
        <v>179532.36031154339</v>
      </c>
      <c r="T18" s="9">
        <f t="shared" si="16"/>
        <v>181769.74771736868</v>
      </c>
      <c r="U18" s="9">
        <f t="shared" si="17"/>
        <v>175319.76968971035</v>
      </c>
      <c r="V18" s="9">
        <f t="shared" si="18"/>
        <v>181072.75832818617</v>
      </c>
      <c r="W18" s="9">
        <f t="shared" si="19"/>
        <v>177267.98254411324</v>
      </c>
      <c r="X18" s="9">
        <f t="shared" si="20"/>
        <v>173122.40506567273</v>
      </c>
      <c r="Y18" s="9">
        <f t="shared" si="21"/>
        <v>168700.15507505898</v>
      </c>
      <c r="Z18" s="9">
        <f t="shared" si="22"/>
        <v>164061.85423338762</v>
      </c>
      <c r="AA18" s="9">
        <f t="shared" si="23"/>
        <v>159315.08639466317</v>
      </c>
      <c r="AB18" s="9">
        <f t="shared" si="24"/>
        <v>154556.52384979356</v>
      </c>
      <c r="AC18" s="9">
        <f t="shared" si="25"/>
        <v>149916.08382973736</v>
      </c>
      <c r="AD18" s="9">
        <f t="shared" si="26"/>
        <v>145517.72757415831</v>
      </c>
      <c r="AE18" s="9">
        <f t="shared" si="27"/>
        <v>141430.35030857057</v>
      </c>
      <c r="AF18" s="9">
        <f t="shared" si="28"/>
        <v>137738.92811264924</v>
      </c>
      <c r="AG18" s="9">
        <f t="shared" si="29"/>
        <v>134466.20174360057</v>
      </c>
      <c r="AH18" s="9">
        <f t="shared" si="30"/>
        <v>131598.97769765189</v>
      </c>
      <c r="AI18" s="9">
        <f t="shared" si="31"/>
        <v>129159.96125002133</v>
      </c>
      <c r="AJ18" s="9">
        <f t="shared" si="32"/>
        <v>127167.8283415067</v>
      </c>
      <c r="AK18" s="9">
        <f t="shared" si="33"/>
        <v>125641.00025579608</v>
      </c>
      <c r="AL18" s="9">
        <f t="shared" si="34"/>
        <v>124577.13000301765</v>
      </c>
      <c r="AM18" s="9">
        <f t="shared" si="35"/>
        <v>123946.25846696188</v>
      </c>
      <c r="AN18" s="9">
        <f t="shared" si="36"/>
        <v>123628.40873275333</v>
      </c>
      <c r="AO18" s="9">
        <f t="shared" si="37"/>
        <v>123492.68358821828</v>
      </c>
      <c r="AP18" s="9">
        <f t="shared" si="38"/>
        <v>123393.25295767766</v>
      </c>
      <c r="AQ18" s="9">
        <f t="shared" si="39"/>
        <v>123225.64639756961</v>
      </c>
      <c r="AR18" s="9">
        <f t="shared" si="40"/>
        <v>122898.940199376</v>
      </c>
      <c r="AS18" s="9">
        <f t="shared" si="41"/>
        <v>122366.95866272526</v>
      </c>
      <c r="AT18" s="9">
        <f t="shared" si="42"/>
        <v>121628.83615543101</v>
      </c>
      <c r="AU18" s="9">
        <f t="shared" si="43"/>
        <v>120680.00820080242</v>
      </c>
      <c r="AV18" s="9">
        <f t="shared" si="44"/>
        <v>119540.49304926052</v>
      </c>
      <c r="AW18" s="9">
        <f t="shared" si="45"/>
        <v>118168.49144291213</v>
      </c>
      <c r="AX18" s="9">
        <f t="shared" si="46"/>
        <v>116620.75519145765</v>
      </c>
    </row>
    <row r="19" spans="1:50" x14ac:dyDescent="0.3">
      <c r="A19" s="10">
        <v>769</v>
      </c>
      <c r="B19" s="6">
        <v>35</v>
      </c>
      <c r="C19" s="5">
        <f t="shared" ref="C19:C52" si="47">A19/F19*1000</f>
        <v>4.1851023418069406</v>
      </c>
      <c r="D19" s="5">
        <f t="shared" si="1"/>
        <v>0.19047930034231852</v>
      </c>
      <c r="E19" s="4">
        <v>16</v>
      </c>
      <c r="F19" s="8">
        <v>183747</v>
      </c>
      <c r="G19" s="9">
        <f t="shared" si="3"/>
        <v>181979</v>
      </c>
      <c r="H19" s="9">
        <f t="shared" si="4"/>
        <v>177063.43218769747</v>
      </c>
      <c r="I19" s="9">
        <f t="shared" si="5"/>
        <v>170685.82135368473</v>
      </c>
      <c r="J19" s="9">
        <f t="shared" si="6"/>
        <v>169203.3006172037</v>
      </c>
      <c r="K19" s="9">
        <f t="shared" si="7"/>
        <v>171696.31787802544</v>
      </c>
      <c r="L19" s="9">
        <f t="shared" si="8"/>
        <v>177843.28613964847</v>
      </c>
      <c r="M19" s="9">
        <f t="shared" si="9"/>
        <v>184491.70801119399</v>
      </c>
      <c r="N19" s="9">
        <f t="shared" si="10"/>
        <v>194234.0950884815</v>
      </c>
      <c r="O19" s="9">
        <f t="shared" si="11"/>
        <v>207765.18474334216</v>
      </c>
      <c r="P19" s="9">
        <f t="shared" si="12"/>
        <v>208787.40336164713</v>
      </c>
      <c r="Q19" s="9">
        <f t="shared" si="13"/>
        <v>200326.55971553375</v>
      </c>
      <c r="R19" s="9">
        <f t="shared" si="14"/>
        <v>188500.74288618966</v>
      </c>
      <c r="S19" s="9">
        <f t="shared" si="15"/>
        <v>188543.69952929454</v>
      </c>
      <c r="T19" s="9">
        <f t="shared" si="16"/>
        <v>179516.57681328803</v>
      </c>
      <c r="U19" s="9">
        <f t="shared" si="17"/>
        <v>181753.76752031117</v>
      </c>
      <c r="V19" s="9">
        <f t="shared" si="18"/>
        <v>175304.35653926645</v>
      </c>
      <c r="W19" s="9">
        <f t="shared" si="19"/>
        <v>181056.83940660453</v>
      </c>
      <c r="X19" s="9">
        <f t="shared" si="20"/>
        <v>177252.39811750423</v>
      </c>
      <c r="Y19" s="9">
        <f t="shared" si="21"/>
        <v>173107.18509544799</v>
      </c>
      <c r="Z19" s="9">
        <f t="shared" si="22"/>
        <v>168685.32388474495</v>
      </c>
      <c r="AA19" s="9">
        <f t="shared" si="23"/>
        <v>164047.43081698753</v>
      </c>
      <c r="AB19" s="9">
        <f t="shared" si="24"/>
        <v>159301.08028799918</v>
      </c>
      <c r="AC19" s="9">
        <f t="shared" si="25"/>
        <v>154542.93608979139</v>
      </c>
      <c r="AD19" s="9">
        <f t="shared" si="26"/>
        <v>149902.9040317139</v>
      </c>
      <c r="AE19" s="9">
        <f t="shared" si="27"/>
        <v>145504.93445543974</v>
      </c>
      <c r="AF19" s="9">
        <f t="shared" si="28"/>
        <v>141417.91652959347</v>
      </c>
      <c r="AG19" s="9">
        <f t="shared" si="29"/>
        <v>137726.8188632204</v>
      </c>
      <c r="AH19" s="9">
        <f t="shared" si="30"/>
        <v>134454.38021428438</v>
      </c>
      <c r="AI19" s="9">
        <f t="shared" si="31"/>
        <v>131587.40823891311</v>
      </c>
      <c r="AJ19" s="9">
        <f t="shared" si="32"/>
        <v>129148.6062162017</v>
      </c>
      <c r="AK19" s="9">
        <f t="shared" si="33"/>
        <v>127156.64844506193</v>
      </c>
      <c r="AL19" s="9">
        <f t="shared" si="34"/>
        <v>125629.95458968387</v>
      </c>
      <c r="AM19" s="9">
        <f t="shared" si="35"/>
        <v>124566.17786653011</v>
      </c>
      <c r="AN19" s="9">
        <f t="shared" si="36"/>
        <v>123935.36179323199</v>
      </c>
      <c r="AO19" s="9">
        <f t="shared" si="37"/>
        <v>123617.5400026249</v>
      </c>
      <c r="AP19" s="9">
        <f t="shared" si="38"/>
        <v>123481.8267902985</v>
      </c>
      <c r="AQ19" s="9">
        <f t="shared" si="39"/>
        <v>123382.40490115235</v>
      </c>
      <c r="AR19" s="9">
        <f t="shared" si="40"/>
        <v>123214.81307609176</v>
      </c>
      <c r="AS19" s="9">
        <f t="shared" si="41"/>
        <v>122888.13560011123</v>
      </c>
      <c r="AT19" s="9">
        <f t="shared" si="42"/>
        <v>122356.20083235297</v>
      </c>
      <c r="AU19" s="9">
        <f t="shared" si="43"/>
        <v>121618.14321673222</v>
      </c>
      <c r="AV19" s="9">
        <f t="shared" si="44"/>
        <v>120669.39867784182</v>
      </c>
      <c r="AW19" s="9">
        <f t="shared" si="45"/>
        <v>119529.9837062083</v>
      </c>
      <c r="AX19" s="9">
        <f t="shared" si="46"/>
        <v>118158.10271869945</v>
      </c>
    </row>
    <row r="20" spans="1:50" x14ac:dyDescent="0.3">
      <c r="A20" s="10">
        <v>1696</v>
      </c>
      <c r="B20" s="6">
        <v>38</v>
      </c>
      <c r="C20" s="5">
        <f t="shared" si="47"/>
        <v>8.9841929058778653</v>
      </c>
      <c r="D20" s="5">
        <f t="shared" si="1"/>
        <v>0.20129677501377294</v>
      </c>
      <c r="E20" s="4">
        <v>17</v>
      </c>
      <c r="F20" s="8">
        <v>188776</v>
      </c>
      <c r="G20" s="9">
        <f t="shared" si="3"/>
        <v>183712</v>
      </c>
      <c r="H20" s="9">
        <f t="shared" si="4"/>
        <v>181944.336767403</v>
      </c>
      <c r="I20" s="9">
        <f t="shared" si="5"/>
        <v>177029.70526901816</v>
      </c>
      <c r="J20" s="9">
        <f t="shared" si="6"/>
        <v>170653.30923785493</v>
      </c>
      <c r="K20" s="9">
        <f t="shared" si="7"/>
        <v>169171.07089088653</v>
      </c>
      <c r="L20" s="9">
        <f t="shared" si="8"/>
        <v>171663.61328352467</v>
      </c>
      <c r="M20" s="9">
        <f t="shared" si="9"/>
        <v>177809.41067493401</v>
      </c>
      <c r="N20" s="9">
        <f t="shared" si="10"/>
        <v>184456.56615973305</v>
      </c>
      <c r="O20" s="9">
        <f t="shared" si="11"/>
        <v>194197.09751394641</v>
      </c>
      <c r="P20" s="9">
        <f t="shared" si="12"/>
        <v>207725.60977631676</v>
      </c>
      <c r="Q20" s="9">
        <f t="shared" si="13"/>
        <v>208747.63368313451</v>
      </c>
      <c r="R20" s="9">
        <f t="shared" si="14"/>
        <v>200288.40165259913</v>
      </c>
      <c r="S20" s="9">
        <f t="shared" si="15"/>
        <v>188464.83739657069</v>
      </c>
      <c r="T20" s="9">
        <f t="shared" si="16"/>
        <v>188507.78585732426</v>
      </c>
      <c r="U20" s="9">
        <f t="shared" si="17"/>
        <v>179482.38262133679</v>
      </c>
      <c r="V20" s="9">
        <f t="shared" si="18"/>
        <v>181719.14718983934</v>
      </c>
      <c r="W20" s="9">
        <f t="shared" si="19"/>
        <v>175270.96468808589</v>
      </c>
      <c r="X20" s="9">
        <f t="shared" si="20"/>
        <v>181022.35182651217</v>
      </c>
      <c r="Y20" s="9">
        <f t="shared" si="21"/>
        <v>177218.6352047268</v>
      </c>
      <c r="Z20" s="9">
        <f t="shared" si="22"/>
        <v>173074.21175994677</v>
      </c>
      <c r="AA20" s="9">
        <f t="shared" si="23"/>
        <v>168653.19282227335</v>
      </c>
      <c r="AB20" s="9">
        <f t="shared" si="24"/>
        <v>164016.18317714255</v>
      </c>
      <c r="AC20" s="9">
        <f t="shared" si="25"/>
        <v>159270.73672968216</v>
      </c>
      <c r="AD20" s="9">
        <f t="shared" si="26"/>
        <v>154513.49885945214</v>
      </c>
      <c r="AE20" s="9">
        <f t="shared" si="27"/>
        <v>149874.35063143465</v>
      </c>
      <c r="AF20" s="9">
        <f t="shared" si="28"/>
        <v>145477.21877732832</v>
      </c>
      <c r="AG20" s="9">
        <f t="shared" si="29"/>
        <v>141390.97934379705</v>
      </c>
      <c r="AH20" s="9">
        <f t="shared" si="30"/>
        <v>137700.58475512496</v>
      </c>
      <c r="AI20" s="9">
        <f t="shared" si="31"/>
        <v>134428.7694380132</v>
      </c>
      <c r="AJ20" s="9">
        <f t="shared" si="32"/>
        <v>131562.34356145791</v>
      </c>
      <c r="AK20" s="9">
        <f t="shared" si="33"/>
        <v>129124.00608004945</v>
      </c>
      <c r="AL20" s="9">
        <f t="shared" si="34"/>
        <v>127132.42773563224</v>
      </c>
      <c r="AM20" s="9">
        <f t="shared" si="35"/>
        <v>125606.02468383158</v>
      </c>
      <c r="AN20" s="9">
        <f t="shared" si="36"/>
        <v>124542.45058812377</v>
      </c>
      <c r="AO20" s="9">
        <f t="shared" si="37"/>
        <v>123911.75467222994</v>
      </c>
      <c r="AP20" s="9">
        <f t="shared" si="38"/>
        <v>123593.99342009515</v>
      </c>
      <c r="AQ20" s="9">
        <f t="shared" si="39"/>
        <v>123458.30605832649</v>
      </c>
      <c r="AR20" s="9">
        <f t="shared" si="40"/>
        <v>123358.90310699222</v>
      </c>
      <c r="AS20" s="9">
        <f t="shared" si="41"/>
        <v>123191.3432047052</v>
      </c>
      <c r="AT20" s="9">
        <f t="shared" si="42"/>
        <v>122864.72795402174</v>
      </c>
      <c r="AU20" s="9">
        <f t="shared" si="43"/>
        <v>122332.89450882588</v>
      </c>
      <c r="AV20" s="9">
        <f t="shared" si="44"/>
        <v>121594.97747790336</v>
      </c>
      <c r="AW20" s="9">
        <f t="shared" si="45"/>
        <v>120646.41365520893</v>
      </c>
      <c r="AX20" s="9">
        <f t="shared" si="46"/>
        <v>119507.21571854201</v>
      </c>
    </row>
    <row r="21" spans="1:50" x14ac:dyDescent="0.3">
      <c r="A21" s="10">
        <v>3265</v>
      </c>
      <c r="B21" s="6">
        <v>50</v>
      </c>
      <c r="C21" s="5">
        <f t="shared" si="47"/>
        <v>16.533905901059892</v>
      </c>
      <c r="D21" s="5">
        <f t="shared" si="1"/>
        <v>0.2531991715323107</v>
      </c>
      <c r="E21" s="4">
        <v>18</v>
      </c>
      <c r="F21" s="8">
        <v>197473</v>
      </c>
      <c r="G21" s="9">
        <f t="shared" si="3"/>
        <v>188738</v>
      </c>
      <c r="H21" s="9">
        <f t="shared" si="4"/>
        <v>183675.01936686866</v>
      </c>
      <c r="I21" s="9">
        <f t="shared" si="5"/>
        <v>181907.71195917969</v>
      </c>
      <c r="J21" s="9">
        <f t="shared" si="6"/>
        <v>176994.06976026588</v>
      </c>
      <c r="K21" s="9">
        <f t="shared" si="7"/>
        <v>170618.95727705993</v>
      </c>
      <c r="L21" s="9">
        <f t="shared" si="8"/>
        <v>169137.01729989058</v>
      </c>
      <c r="M21" s="9">
        <f t="shared" si="9"/>
        <v>171629.05795178347</v>
      </c>
      <c r="N21" s="9">
        <f t="shared" si="10"/>
        <v>177773.61821399804</v>
      </c>
      <c r="O21" s="9">
        <f t="shared" si="11"/>
        <v>184419.43564783497</v>
      </c>
      <c r="P21" s="9">
        <f t="shared" si="12"/>
        <v>194158.00626449983</v>
      </c>
      <c r="Q21" s="9">
        <f t="shared" si="13"/>
        <v>207683.79528098102</v>
      </c>
      <c r="R21" s="9">
        <f t="shared" si="14"/>
        <v>208705.61345768234</v>
      </c>
      <c r="S21" s="9">
        <f t="shared" si="15"/>
        <v>200248.0842432738</v>
      </c>
      <c r="T21" s="9">
        <f t="shared" si="16"/>
        <v>188426.90003259925</v>
      </c>
      <c r="U21" s="9">
        <f t="shared" si="17"/>
        <v>188469.83984796618</v>
      </c>
      <c r="V21" s="9">
        <f t="shared" si="18"/>
        <v>179446.25339654332</v>
      </c>
      <c r="W21" s="9">
        <f t="shared" si="19"/>
        <v>181682.56771155176</v>
      </c>
      <c r="X21" s="9">
        <f t="shared" si="20"/>
        <v>175235.68320814063</v>
      </c>
      <c r="Y21" s="9">
        <f t="shared" si="21"/>
        <v>180985.91261088409</v>
      </c>
      <c r="Z21" s="9">
        <f t="shared" si="22"/>
        <v>177182.96166498776</v>
      </c>
      <c r="AA21" s="9">
        <f t="shared" si="23"/>
        <v>173039.37247928145</v>
      </c>
      <c r="AB21" s="9">
        <f t="shared" si="24"/>
        <v>168619.24347846245</v>
      </c>
      <c r="AC21" s="9">
        <f t="shared" si="25"/>
        <v>163983.16724841893</v>
      </c>
      <c r="AD21" s="9">
        <f t="shared" si="26"/>
        <v>159238.67604402441</v>
      </c>
      <c r="AE21" s="9">
        <f t="shared" si="27"/>
        <v>154482.39579043564</v>
      </c>
      <c r="AF21" s="9">
        <f t="shared" si="28"/>
        <v>149844.18140799526</v>
      </c>
      <c r="AG21" s="9">
        <f t="shared" si="29"/>
        <v>145447.93468235046</v>
      </c>
      <c r="AH21" s="9">
        <f t="shared" si="30"/>
        <v>141362.51779563911</v>
      </c>
      <c r="AI21" s="9">
        <f t="shared" si="31"/>
        <v>137672.86607149625</v>
      </c>
      <c r="AJ21" s="9">
        <f t="shared" si="32"/>
        <v>134401.70936025627</v>
      </c>
      <c r="AK21" s="9">
        <f t="shared" si="33"/>
        <v>131535.86048598573</v>
      </c>
      <c r="AL21" s="9">
        <f t="shared" si="34"/>
        <v>129098.01383404867</v>
      </c>
      <c r="AM21" s="9">
        <f t="shared" si="35"/>
        <v>127106.83638792939</v>
      </c>
      <c r="AN21" s="9">
        <f t="shared" si="36"/>
        <v>125580.74059614041</v>
      </c>
      <c r="AO21" s="9">
        <f t="shared" si="37"/>
        <v>124517.38059446806</v>
      </c>
      <c r="AP21" s="9">
        <f t="shared" si="38"/>
        <v>123886.81163562812</v>
      </c>
      <c r="AQ21" s="9">
        <f t="shared" si="39"/>
        <v>123569.11434780862</v>
      </c>
      <c r="AR21" s="9">
        <f t="shared" si="40"/>
        <v>123433.45429946829</v>
      </c>
      <c r="AS21" s="9">
        <f t="shared" si="41"/>
        <v>123334.07135762754</v>
      </c>
      <c r="AT21" s="9">
        <f t="shared" si="42"/>
        <v>123166.54518460848</v>
      </c>
      <c r="AU21" s="9">
        <f t="shared" si="43"/>
        <v>122839.99568052165</v>
      </c>
      <c r="AV21" s="9">
        <f t="shared" si="44"/>
        <v>122308.26929168314</v>
      </c>
      <c r="AW21" s="9">
        <f t="shared" si="45"/>
        <v>121570.50080107918</v>
      </c>
      <c r="AX21" s="9">
        <f t="shared" si="46"/>
        <v>120622.12792122316</v>
      </c>
    </row>
    <row r="22" spans="1:50" x14ac:dyDescent="0.3">
      <c r="A22" s="10">
        <v>5337</v>
      </c>
      <c r="B22" s="6">
        <v>49</v>
      </c>
      <c r="C22" s="5">
        <f t="shared" si="47"/>
        <v>25.996103263516805</v>
      </c>
      <c r="D22" s="5">
        <f t="shared" si="1"/>
        <v>0.23867510959571359</v>
      </c>
      <c r="E22" s="4">
        <v>19</v>
      </c>
      <c r="F22" s="8">
        <v>205300</v>
      </c>
      <c r="G22" s="9">
        <f t="shared" si="3"/>
        <v>197423</v>
      </c>
      <c r="H22" s="9">
        <f t="shared" si="4"/>
        <v>188690.21169476333</v>
      </c>
      <c r="I22" s="9">
        <f t="shared" si="5"/>
        <v>183628.51300413377</v>
      </c>
      <c r="J22" s="9">
        <f t="shared" si="6"/>
        <v>181861.6530772163</v>
      </c>
      <c r="K22" s="9">
        <f t="shared" si="7"/>
        <v>176949.25500843645</v>
      </c>
      <c r="L22" s="9">
        <f t="shared" si="8"/>
        <v>170575.75669842967</v>
      </c>
      <c r="M22" s="9">
        <f t="shared" si="9"/>
        <v>169094.19194723479</v>
      </c>
      <c r="N22" s="9">
        <f t="shared" si="10"/>
        <v>171585.60161649922</v>
      </c>
      <c r="O22" s="9">
        <f t="shared" si="11"/>
        <v>177728.60608114596</v>
      </c>
      <c r="P22" s="9">
        <f t="shared" si="12"/>
        <v>184372.74079951446</v>
      </c>
      <c r="Q22" s="9">
        <f t="shared" si="13"/>
        <v>194108.84561816728</v>
      </c>
      <c r="R22" s="9">
        <f t="shared" si="14"/>
        <v>207631.2099160752</v>
      </c>
      <c r="S22" s="9">
        <f t="shared" si="15"/>
        <v>208652.7693692607</v>
      </c>
      <c r="T22" s="9">
        <f t="shared" si="16"/>
        <v>200197.38159424247</v>
      </c>
      <c r="U22" s="9">
        <f t="shared" si="17"/>
        <v>188379.1904976166</v>
      </c>
      <c r="V22" s="9">
        <f t="shared" si="18"/>
        <v>188422.11944065784</v>
      </c>
      <c r="W22" s="9">
        <f t="shared" si="19"/>
        <v>179400.81775384874</v>
      </c>
      <c r="X22" s="9">
        <f t="shared" si="20"/>
        <v>181636.56583592534</v>
      </c>
      <c r="Y22" s="9">
        <f t="shared" si="21"/>
        <v>175191.31367832943</v>
      </c>
      <c r="Z22" s="9">
        <f t="shared" si="22"/>
        <v>180940.08712775199</v>
      </c>
      <c r="AA22" s="9">
        <f t="shared" si="23"/>
        <v>177138.09908588455</v>
      </c>
      <c r="AB22" s="9">
        <f t="shared" si="24"/>
        <v>172995.55905352722</v>
      </c>
      <c r="AC22" s="9">
        <f t="shared" si="25"/>
        <v>168576.54922570928</v>
      </c>
      <c r="AD22" s="9">
        <f t="shared" si="26"/>
        <v>163941.64684632639</v>
      </c>
      <c r="AE22" s="9">
        <f t="shared" si="27"/>
        <v>159198.35694317415</v>
      </c>
      <c r="AF22" s="9">
        <f t="shared" si="28"/>
        <v>154443.28097580516</v>
      </c>
      <c r="AG22" s="9">
        <f t="shared" si="29"/>
        <v>149806.24098540383</v>
      </c>
      <c r="AH22" s="9">
        <f t="shared" si="30"/>
        <v>145411.10738578779</v>
      </c>
      <c r="AI22" s="9">
        <f t="shared" si="31"/>
        <v>141326.72492324753</v>
      </c>
      <c r="AJ22" s="9">
        <f t="shared" si="32"/>
        <v>137638.00741586447</v>
      </c>
      <c r="AK22" s="9">
        <f t="shared" si="33"/>
        <v>134367.67895879372</v>
      </c>
      <c r="AL22" s="9">
        <f t="shared" si="34"/>
        <v>131502.55571508387</v>
      </c>
      <c r="AM22" s="9">
        <f t="shared" si="35"/>
        <v>129065.32632389943</v>
      </c>
      <c r="AN22" s="9">
        <f t="shared" si="36"/>
        <v>127074.65304225987</v>
      </c>
      <c r="AO22" s="9">
        <f t="shared" si="37"/>
        <v>125548.94365666105</v>
      </c>
      <c r="AP22" s="9">
        <f t="shared" si="38"/>
        <v>124485.85289686017</v>
      </c>
      <c r="AQ22" s="9">
        <f t="shared" si="39"/>
        <v>123855.4435975582</v>
      </c>
      <c r="AR22" s="9">
        <f t="shared" si="40"/>
        <v>123537.82675042877</v>
      </c>
      <c r="AS22" s="9">
        <f t="shared" si="41"/>
        <v>123402.20105110029</v>
      </c>
      <c r="AT22" s="9">
        <f t="shared" si="42"/>
        <v>123302.84327293809</v>
      </c>
      <c r="AU22" s="9">
        <f t="shared" si="43"/>
        <v>123135.35951740724</v>
      </c>
      <c r="AV22" s="9">
        <f t="shared" si="44"/>
        <v>122808.8926953843</v>
      </c>
      <c r="AW22" s="9">
        <f t="shared" si="45"/>
        <v>122277.30093922693</v>
      </c>
      <c r="AX22" s="9">
        <f t="shared" si="46"/>
        <v>121539.71925099357</v>
      </c>
    </row>
    <row r="23" spans="1:50" x14ac:dyDescent="0.3">
      <c r="A23" s="10">
        <v>7033</v>
      </c>
      <c r="B23" s="6">
        <v>41</v>
      </c>
      <c r="C23" s="5">
        <f t="shared" si="47"/>
        <v>33.145604071918378</v>
      </c>
      <c r="D23" s="5">
        <f t="shared" si="1"/>
        <v>0.19322760798359923</v>
      </c>
      <c r="E23" s="4">
        <v>20</v>
      </c>
      <c r="F23" s="8">
        <v>212185</v>
      </c>
      <c r="G23" s="9">
        <f t="shared" si="3"/>
        <v>205251</v>
      </c>
      <c r="H23" s="9">
        <f t="shared" si="4"/>
        <v>197375.88004383829</v>
      </c>
      <c r="I23" s="9">
        <f t="shared" si="5"/>
        <v>188645.17603780745</v>
      </c>
      <c r="J23" s="9">
        <f t="shared" si="6"/>
        <v>183584.68544866762</v>
      </c>
      <c r="K23" s="9">
        <f t="shared" si="7"/>
        <v>181818.24722723683</v>
      </c>
      <c r="L23" s="9">
        <f t="shared" si="8"/>
        <v>176907.02162560442</v>
      </c>
      <c r="M23" s="9">
        <f t="shared" si="9"/>
        <v>170535.04451100531</v>
      </c>
      <c r="N23" s="9">
        <f t="shared" si="10"/>
        <v>169053.83337243978</v>
      </c>
      <c r="O23" s="9">
        <f t="shared" si="11"/>
        <v>171544.64840422836</v>
      </c>
      <c r="P23" s="9">
        <f t="shared" si="12"/>
        <v>177686.18668661124</v>
      </c>
      <c r="Q23" s="9">
        <f t="shared" si="13"/>
        <v>184328.73561539766</v>
      </c>
      <c r="R23" s="9">
        <f t="shared" si="14"/>
        <v>194062.51666816586</v>
      </c>
      <c r="S23" s="9">
        <f t="shared" si="15"/>
        <v>207581.65351429299</v>
      </c>
      <c r="T23" s="9">
        <f t="shared" si="16"/>
        <v>208602.96914666402</v>
      </c>
      <c r="U23" s="9">
        <f t="shared" si="17"/>
        <v>200149.59946224969</v>
      </c>
      <c r="V23" s="9">
        <f t="shared" si="18"/>
        <v>188334.22907367902</v>
      </c>
      <c r="W23" s="9">
        <f t="shared" si="19"/>
        <v>188377.14777065007</v>
      </c>
      <c r="X23" s="9">
        <f t="shared" si="20"/>
        <v>179357.99924400978</v>
      </c>
      <c r="Y23" s="9">
        <f t="shared" si="21"/>
        <v>181593.21370866787</v>
      </c>
      <c r="Z23" s="9">
        <f t="shared" si="22"/>
        <v>175149.49987233704</v>
      </c>
      <c r="AA23" s="9">
        <f t="shared" si="23"/>
        <v>180896.90123262652</v>
      </c>
      <c r="AB23" s="9">
        <f t="shared" si="24"/>
        <v>177095.82063067163</v>
      </c>
      <c r="AC23" s="9">
        <f t="shared" si="25"/>
        <v>172954.26931951055</v>
      </c>
      <c r="AD23" s="9">
        <f t="shared" si="26"/>
        <v>168536.31419934757</v>
      </c>
      <c r="AE23" s="9">
        <f t="shared" si="27"/>
        <v>163902.51805579802</v>
      </c>
      <c r="AF23" s="9">
        <f t="shared" si="28"/>
        <v>159160.36025788327</v>
      </c>
      <c r="AG23" s="9">
        <f t="shared" si="29"/>
        <v>154406.41920879192</v>
      </c>
      <c r="AH23" s="9">
        <f t="shared" si="30"/>
        <v>149770.48596441851</v>
      </c>
      <c r="AI23" s="9">
        <f t="shared" si="31"/>
        <v>145376.40137379605</v>
      </c>
      <c r="AJ23" s="9">
        <f t="shared" si="32"/>
        <v>141292.99375168767</v>
      </c>
      <c r="AK23" s="9">
        <f t="shared" si="33"/>
        <v>137605.15664935994</v>
      </c>
      <c r="AL23" s="9">
        <f t="shared" si="34"/>
        <v>134335.6087382921</v>
      </c>
      <c r="AM23" s="9">
        <f t="shared" si="35"/>
        <v>131471.16932818646</v>
      </c>
      <c r="AN23" s="9">
        <f t="shared" si="36"/>
        <v>129034.52164299406</v>
      </c>
      <c r="AO23" s="9">
        <f t="shared" si="37"/>
        <v>127044.32348551817</v>
      </c>
      <c r="AP23" s="9">
        <f t="shared" si="38"/>
        <v>125518.97824877418</v>
      </c>
      <c r="AQ23" s="9">
        <f t="shared" si="39"/>
        <v>124456.1412222769</v>
      </c>
      <c r="AR23" s="9">
        <f t="shared" si="40"/>
        <v>123825.88238598352</v>
      </c>
      <c r="AS23" s="9">
        <f t="shared" si="41"/>
        <v>123508.34134608989</v>
      </c>
      <c r="AT23" s="9">
        <f t="shared" si="42"/>
        <v>123372.74801724005</v>
      </c>
      <c r="AU23" s="9">
        <f t="shared" si="43"/>
        <v>123273.41395330646</v>
      </c>
      <c r="AV23" s="9">
        <f t="shared" si="44"/>
        <v>123105.97017197931</v>
      </c>
      <c r="AW23" s="9">
        <f t="shared" si="45"/>
        <v>122779.5812694609</v>
      </c>
      <c r="AX23" s="9">
        <f t="shared" si="46"/>
        <v>122248.11639102419</v>
      </c>
    </row>
    <row r="24" spans="1:50" x14ac:dyDescent="0.3">
      <c r="A24" s="10">
        <v>8851</v>
      </c>
      <c r="B24" s="6">
        <v>36</v>
      </c>
      <c r="C24" s="5">
        <f t="shared" si="47"/>
        <v>39.129435273521423</v>
      </c>
      <c r="D24" s="5">
        <f t="shared" si="1"/>
        <v>0.15915260081875171</v>
      </c>
      <c r="E24" s="4">
        <v>21</v>
      </c>
      <c r="F24" s="8">
        <v>226198</v>
      </c>
      <c r="G24" s="9">
        <f t="shared" si="3"/>
        <v>212144</v>
      </c>
      <c r="H24" s="9">
        <f t="shared" si="4"/>
        <v>205211.33984023376</v>
      </c>
      <c r="I24" s="9">
        <f t="shared" si="5"/>
        <v>197337.74157466376</v>
      </c>
      <c r="J24" s="9">
        <f t="shared" si="6"/>
        <v>188608.72458168401</v>
      </c>
      <c r="K24" s="9">
        <f t="shared" si="7"/>
        <v>183549.21181903596</v>
      </c>
      <c r="L24" s="9">
        <f t="shared" si="8"/>
        <v>181783.11492223735</v>
      </c>
      <c r="M24" s="9">
        <f t="shared" si="9"/>
        <v>176872.83830498022</v>
      </c>
      <c r="N24" s="9">
        <f t="shared" si="10"/>
        <v>170502.09243227707</v>
      </c>
      <c r="O24" s="9">
        <f t="shared" si="11"/>
        <v>169021.16750459679</v>
      </c>
      <c r="P24" s="9">
        <f t="shared" si="12"/>
        <v>171511.50124215483</v>
      </c>
      <c r="Q24" s="9">
        <f t="shared" si="13"/>
        <v>177651.85280978607</v>
      </c>
      <c r="R24" s="9">
        <f t="shared" si="14"/>
        <v>184293.11821473207</v>
      </c>
      <c r="S24" s="9">
        <f t="shared" si="15"/>
        <v>194025.01843227079</v>
      </c>
      <c r="T24" s="9">
        <f t="shared" si="16"/>
        <v>207541.54300792314</v>
      </c>
      <c r="U24" s="9">
        <f t="shared" si="17"/>
        <v>208562.66129391754</v>
      </c>
      <c r="V24" s="9">
        <f t="shared" si="18"/>
        <v>200110.92503390674</v>
      </c>
      <c r="W24" s="9">
        <f t="shared" si="19"/>
        <v>188297.83770109367</v>
      </c>
      <c r="X24" s="9">
        <f t="shared" si="20"/>
        <v>188340.74810498758</v>
      </c>
      <c r="Y24" s="9">
        <f t="shared" si="21"/>
        <v>179323.34232684315</v>
      </c>
      <c r="Z24" s="9">
        <f t="shared" si="22"/>
        <v>181558.12488635691</v>
      </c>
      <c r="AA24" s="9">
        <f t="shared" si="23"/>
        <v>175115.65615343719</v>
      </c>
      <c r="AB24" s="9">
        <f t="shared" si="24"/>
        <v>180861.9469571097</v>
      </c>
      <c r="AC24" s="9">
        <f t="shared" si="25"/>
        <v>177061.60082886729</v>
      </c>
      <c r="AD24" s="9">
        <f t="shared" si="26"/>
        <v>172920.84977975939</v>
      </c>
      <c r="AE24" s="9">
        <f t="shared" si="27"/>
        <v>168503.74833049646</v>
      </c>
      <c r="AF24" s="9">
        <f t="shared" si="28"/>
        <v>163870.84756429162</v>
      </c>
      <c r="AG24" s="9">
        <f t="shared" si="29"/>
        <v>159129.60608218482</v>
      </c>
      <c r="AH24" s="9">
        <f t="shared" si="30"/>
        <v>154376.58362575091</v>
      </c>
      <c r="AI24" s="9">
        <f t="shared" si="31"/>
        <v>149741.54617166906</v>
      </c>
      <c r="AJ24" s="9">
        <f t="shared" si="32"/>
        <v>145348.31063950132</v>
      </c>
      <c r="AK24" s="9">
        <f t="shared" si="33"/>
        <v>141265.69204448018</v>
      </c>
      <c r="AL24" s="9">
        <f t="shared" si="34"/>
        <v>137578.56753409439</v>
      </c>
      <c r="AM24" s="9">
        <f t="shared" si="35"/>
        <v>134309.65138994859</v>
      </c>
      <c r="AN24" s="9">
        <f t="shared" si="36"/>
        <v>131445.76546861837</v>
      </c>
      <c r="AO24" s="9">
        <f t="shared" si="37"/>
        <v>129009.58861102969</v>
      </c>
      <c r="AP24" s="9">
        <f t="shared" si="38"/>
        <v>127019.77501478317</v>
      </c>
      <c r="AQ24" s="9">
        <f t="shared" si="39"/>
        <v>125494.72451685062</v>
      </c>
      <c r="AR24" s="9">
        <f t="shared" si="40"/>
        <v>124432.09285980965</v>
      </c>
      <c r="AS24" s="9">
        <f t="shared" si="41"/>
        <v>123801.95580692362</v>
      </c>
      <c r="AT24" s="9">
        <f t="shared" si="42"/>
        <v>123484.47612472557</v>
      </c>
      <c r="AU24" s="9">
        <f t="shared" si="43"/>
        <v>123348.90899625032</v>
      </c>
      <c r="AV24" s="9">
        <f t="shared" si="44"/>
        <v>123249.59412640029</v>
      </c>
      <c r="AW24" s="9">
        <f t="shared" si="45"/>
        <v>123082.18269983448</v>
      </c>
      <c r="AX24" s="9">
        <f t="shared" si="46"/>
        <v>122755.85686466299</v>
      </c>
    </row>
    <row r="25" spans="1:50" x14ac:dyDescent="0.3">
      <c r="A25" s="10">
        <v>10616</v>
      </c>
      <c r="B25" s="6">
        <v>48</v>
      </c>
      <c r="C25" s="5">
        <f t="shared" si="47"/>
        <v>45.169278423330084</v>
      </c>
      <c r="D25" s="5">
        <f t="shared" si="1"/>
        <v>0.20423185421249473</v>
      </c>
      <c r="E25" s="4">
        <v>22</v>
      </c>
      <c r="F25" s="8">
        <v>235027</v>
      </c>
      <c r="G25" s="9">
        <f t="shared" si="3"/>
        <v>226162</v>
      </c>
      <c r="H25" s="9">
        <f t="shared" si="4"/>
        <v>212110.2367306519</v>
      </c>
      <c r="I25" s="9">
        <f t="shared" si="5"/>
        <v>205178.67992178068</v>
      </c>
      <c r="J25" s="9">
        <f t="shared" si="6"/>
        <v>197306.33475985244</v>
      </c>
      <c r="K25" s="9">
        <f t="shared" si="7"/>
        <v>188578.70701262972</v>
      </c>
      <c r="L25" s="9">
        <f t="shared" si="8"/>
        <v>183519.99948459672</v>
      </c>
      <c r="M25" s="9">
        <f t="shared" si="9"/>
        <v>181754.18366671255</v>
      </c>
      <c r="N25" s="9">
        <f t="shared" si="10"/>
        <v>176844.68853274977</v>
      </c>
      <c r="O25" s="9">
        <f t="shared" si="11"/>
        <v>170474.95658082142</v>
      </c>
      <c r="P25" s="9">
        <f t="shared" si="12"/>
        <v>168994.267346195</v>
      </c>
      <c r="Q25" s="9">
        <f t="shared" si="13"/>
        <v>171484.20474066181</v>
      </c>
      <c r="R25" s="9">
        <f t="shared" si="14"/>
        <v>177623.57905537111</v>
      </c>
      <c r="S25" s="9">
        <f t="shared" si="15"/>
        <v>184263.78748565519</v>
      </c>
      <c r="T25" s="9">
        <f t="shared" si="16"/>
        <v>193994.13884596337</v>
      </c>
      <c r="U25" s="9">
        <f t="shared" si="17"/>
        <v>207508.5122315755</v>
      </c>
      <c r="V25" s="9">
        <f t="shared" si="18"/>
        <v>208529.46800393893</v>
      </c>
      <c r="W25" s="9">
        <f t="shared" si="19"/>
        <v>200079.07685973533</v>
      </c>
      <c r="X25" s="9">
        <f t="shared" si="20"/>
        <v>188267.86961049499</v>
      </c>
      <c r="Y25" s="9">
        <f t="shared" si="21"/>
        <v>188310.77318508652</v>
      </c>
      <c r="Z25" s="9">
        <f t="shared" si="22"/>
        <v>179294.80255052433</v>
      </c>
      <c r="AA25" s="9">
        <f t="shared" si="23"/>
        <v>181529.22943858147</v>
      </c>
      <c r="AB25" s="9">
        <f t="shared" si="24"/>
        <v>175087.78604131629</v>
      </c>
      <c r="AC25" s="9">
        <f t="shared" si="25"/>
        <v>180833.16230786234</v>
      </c>
      <c r="AD25" s="9">
        <f t="shared" si="26"/>
        <v>177033.42101459025</v>
      </c>
      <c r="AE25" s="9">
        <f t="shared" si="27"/>
        <v>172893.32897678114</v>
      </c>
      <c r="AF25" s="9">
        <f t="shared" si="28"/>
        <v>168476.93052070195</v>
      </c>
      <c r="AG25" s="9">
        <f t="shared" si="29"/>
        <v>163844.76709270338</v>
      </c>
      <c r="AH25" s="9">
        <f t="shared" si="30"/>
        <v>159104.28019150958</v>
      </c>
      <c r="AI25" s="9">
        <f t="shared" si="31"/>
        <v>154352.01419096134</v>
      </c>
      <c r="AJ25" s="9">
        <f t="shared" si="32"/>
        <v>149717.71441514522</v>
      </c>
      <c r="AK25" s="9">
        <f t="shared" si="33"/>
        <v>145325.17807783841</v>
      </c>
      <c r="AL25" s="9">
        <f t="shared" si="34"/>
        <v>141243.20924218485</v>
      </c>
      <c r="AM25" s="9">
        <f t="shared" si="35"/>
        <v>137556.6715472544</v>
      </c>
      <c r="AN25" s="9">
        <f t="shared" si="36"/>
        <v>134288.27565961482</v>
      </c>
      <c r="AO25" s="9">
        <f t="shared" si="37"/>
        <v>131424.84553317743</v>
      </c>
      <c r="AP25" s="9">
        <f t="shared" si="38"/>
        <v>128989.05639947168</v>
      </c>
      <c r="AQ25" s="9">
        <f t="shared" si="39"/>
        <v>126999.55948723415</v>
      </c>
      <c r="AR25" s="9">
        <f t="shared" si="40"/>
        <v>125474.75170505473</v>
      </c>
      <c r="AS25" s="9">
        <f t="shared" si="41"/>
        <v>124412.28916860568</v>
      </c>
      <c r="AT25" s="9">
        <f t="shared" si="42"/>
        <v>123782.2524036705</v>
      </c>
      <c r="AU25" s="9">
        <f t="shared" si="43"/>
        <v>123464.82324918958</v>
      </c>
      <c r="AV25" s="9">
        <f t="shared" si="44"/>
        <v>123329.2776965754</v>
      </c>
      <c r="AW25" s="9">
        <f t="shared" si="45"/>
        <v>123229.97863294522</v>
      </c>
      <c r="AX25" s="9">
        <f t="shared" si="46"/>
        <v>123062.59385034334</v>
      </c>
    </row>
    <row r="26" spans="1:50" x14ac:dyDescent="0.3">
      <c r="A26" s="10">
        <v>13109</v>
      </c>
      <c r="B26" s="6">
        <v>58</v>
      </c>
      <c r="C26" s="5">
        <f t="shared" si="47"/>
        <v>53.637918477237953</v>
      </c>
      <c r="D26" s="5">
        <f t="shared" si="1"/>
        <v>0.23731781765808233</v>
      </c>
      <c r="E26" s="4">
        <v>23</v>
      </c>
      <c r="F26" s="8">
        <v>244398</v>
      </c>
      <c r="G26" s="9">
        <f t="shared" si="3"/>
        <v>234979</v>
      </c>
      <c r="H26" s="9">
        <f t="shared" si="4"/>
        <v>226115.81051538759</v>
      </c>
      <c r="I26" s="9">
        <f t="shared" si="5"/>
        <v>212066.91706370696</v>
      </c>
      <c r="J26" s="9">
        <f t="shared" si="6"/>
        <v>205136.77589953539</v>
      </c>
      <c r="K26" s="9">
        <f t="shared" si="7"/>
        <v>197266.03852125656</v>
      </c>
      <c r="L26" s="9">
        <f t="shared" si="8"/>
        <v>188540.19323363155</v>
      </c>
      <c r="M26" s="9">
        <f t="shared" si="9"/>
        <v>183482.51885481691</v>
      </c>
      <c r="N26" s="9">
        <f t="shared" si="10"/>
        <v>181717.06367277142</v>
      </c>
      <c r="O26" s="9">
        <f t="shared" si="11"/>
        <v>176808.57121410311</v>
      </c>
      <c r="P26" s="9">
        <f t="shared" si="12"/>
        <v>170440.14016434213</v>
      </c>
      <c r="Q26" s="9">
        <f t="shared" si="13"/>
        <v>168959.75333362361</v>
      </c>
      <c r="R26" s="9">
        <f t="shared" si="14"/>
        <v>171449.18220355947</v>
      </c>
      <c r="S26" s="9">
        <f t="shared" si="15"/>
        <v>177587.30266246878</v>
      </c>
      <c r="T26" s="9">
        <f t="shared" si="16"/>
        <v>184226.15495067279</v>
      </c>
      <c r="U26" s="9">
        <f t="shared" si="17"/>
        <v>193954.51906328052</v>
      </c>
      <c r="V26" s="9">
        <f t="shared" si="18"/>
        <v>207466.13238335756</v>
      </c>
      <c r="W26" s="9">
        <f t="shared" si="19"/>
        <v>208486.87964403056</v>
      </c>
      <c r="X26" s="9">
        <f t="shared" si="20"/>
        <v>200038.21433887916</v>
      </c>
      <c r="Y26" s="9">
        <f t="shared" si="21"/>
        <v>188229.41931439581</v>
      </c>
      <c r="Z26" s="9">
        <f t="shared" si="22"/>
        <v>188272.31412671076</v>
      </c>
      <c r="AA26" s="9">
        <f t="shared" si="23"/>
        <v>179258.18484054878</v>
      </c>
      <c r="AB26" s="9">
        <f t="shared" si="24"/>
        <v>181492.15538745947</v>
      </c>
      <c r="AC26" s="9">
        <f t="shared" si="25"/>
        <v>175052.0275381231</v>
      </c>
      <c r="AD26" s="9">
        <f t="shared" si="26"/>
        <v>180796.2304158211</v>
      </c>
      <c r="AE26" s="9">
        <f t="shared" si="27"/>
        <v>176997.26515075885</v>
      </c>
      <c r="AF26" s="9">
        <f t="shared" si="28"/>
        <v>172858.01865162325</v>
      </c>
      <c r="AG26" s="9">
        <f t="shared" si="29"/>
        <v>168442.52216478967</v>
      </c>
      <c r="AH26" s="9">
        <f t="shared" si="30"/>
        <v>163811.30477211703</v>
      </c>
      <c r="AI26" s="9">
        <f t="shared" si="31"/>
        <v>159071.78602935292</v>
      </c>
      <c r="AJ26" s="9">
        <f t="shared" si="32"/>
        <v>154320.49059290168</v>
      </c>
      <c r="AK26" s="9">
        <f t="shared" si="33"/>
        <v>149687.13728872177</v>
      </c>
      <c r="AL26" s="9">
        <f t="shared" si="34"/>
        <v>145295.49804725582</v>
      </c>
      <c r="AM26" s="9">
        <f t="shared" si="35"/>
        <v>141214.36287966638</v>
      </c>
      <c r="AN26" s="9">
        <f t="shared" si="36"/>
        <v>137528.57809316501</v>
      </c>
      <c r="AO26" s="9">
        <f t="shared" si="37"/>
        <v>134260.84971607788</v>
      </c>
      <c r="AP26" s="9">
        <f t="shared" si="38"/>
        <v>131398.00439328459</v>
      </c>
      <c r="AQ26" s="9">
        <f t="shared" si="39"/>
        <v>128962.71272531009</v>
      </c>
      <c r="AR26" s="9">
        <f t="shared" si="40"/>
        <v>126973.62213171591</v>
      </c>
      <c r="AS26" s="9">
        <f t="shared" si="41"/>
        <v>125449.12576385716</v>
      </c>
      <c r="AT26" s="9">
        <f t="shared" si="42"/>
        <v>124386.88021610196</v>
      </c>
      <c r="AU26" s="9">
        <f t="shared" si="43"/>
        <v>123756.97212474351</v>
      </c>
      <c r="AV26" s="9">
        <f t="shared" si="44"/>
        <v>123439.60779940737</v>
      </c>
      <c r="AW26" s="9">
        <f t="shared" si="45"/>
        <v>123304.08992951275</v>
      </c>
      <c r="AX26" s="9">
        <f t="shared" si="46"/>
        <v>123204.81114591444</v>
      </c>
    </row>
    <row r="27" spans="1:50" x14ac:dyDescent="0.3">
      <c r="A27" s="10">
        <v>16161</v>
      </c>
      <c r="B27" s="6">
        <v>63</v>
      </c>
      <c r="C27" s="5">
        <f t="shared" si="47"/>
        <v>62.564845068677698</v>
      </c>
      <c r="D27" s="5">
        <f t="shared" si="1"/>
        <v>0.2438948851758366</v>
      </c>
      <c r="E27" s="4">
        <v>24</v>
      </c>
      <c r="F27" s="8">
        <v>258308</v>
      </c>
      <c r="G27" s="9">
        <f t="shared" si="3"/>
        <v>244340</v>
      </c>
      <c r="H27" s="9">
        <f t="shared" si="4"/>
        <v>234923.23529652451</v>
      </c>
      <c r="I27" s="9">
        <f t="shared" si="5"/>
        <v>226062.14920469807</v>
      </c>
      <c r="J27" s="9">
        <f t="shared" si="6"/>
        <v>212016.58980575192</v>
      </c>
      <c r="K27" s="9">
        <f t="shared" si="7"/>
        <v>205088.09328755748</v>
      </c>
      <c r="L27" s="9">
        <f t="shared" si="8"/>
        <v>197219.22377549662</v>
      </c>
      <c r="M27" s="9">
        <f t="shared" si="9"/>
        <v>188495.4492864325</v>
      </c>
      <c r="N27" s="9">
        <f t="shared" si="10"/>
        <v>183438.97518386386</v>
      </c>
      <c r="O27" s="9">
        <f t="shared" si="11"/>
        <v>181673.93897578935</v>
      </c>
      <c r="P27" s="9">
        <f t="shared" si="12"/>
        <v>176766.61138983932</v>
      </c>
      <c r="Q27" s="9">
        <f t="shared" si="13"/>
        <v>170399.69168223697</v>
      </c>
      <c r="R27" s="9">
        <f t="shared" si="14"/>
        <v>168919.65617369043</v>
      </c>
      <c r="S27" s="9">
        <f t="shared" si="15"/>
        <v>171408.49425779964</v>
      </c>
      <c r="T27" s="9">
        <f t="shared" si="16"/>
        <v>177545.15803135713</v>
      </c>
      <c r="U27" s="9">
        <f t="shared" si="17"/>
        <v>184182.43480162436</v>
      </c>
      <c r="V27" s="9">
        <f t="shared" si="18"/>
        <v>193908.4902000915</v>
      </c>
      <c r="W27" s="9">
        <f t="shared" si="19"/>
        <v>207416.89697358236</v>
      </c>
      <c r="X27" s="9">
        <f t="shared" si="20"/>
        <v>208437.40199274308</v>
      </c>
      <c r="Y27" s="9">
        <f t="shared" si="21"/>
        <v>199990.74170640402</v>
      </c>
      <c r="Z27" s="9">
        <f t="shared" si="22"/>
        <v>188184.74911938506</v>
      </c>
      <c r="AA27" s="9">
        <f t="shared" si="23"/>
        <v>188227.63375199676</v>
      </c>
      <c r="AB27" s="9">
        <f t="shared" si="24"/>
        <v>179215.64367932506</v>
      </c>
      <c r="AC27" s="9">
        <f t="shared" si="25"/>
        <v>181449.08406522084</v>
      </c>
      <c r="AD27" s="9">
        <f t="shared" si="26"/>
        <v>175010.48457297112</v>
      </c>
      <c r="AE27" s="9">
        <f t="shared" si="27"/>
        <v>180753.324248978</v>
      </c>
      <c r="AF27" s="9">
        <f t="shared" si="28"/>
        <v>176955.26054606182</v>
      </c>
      <c r="AG27" s="9">
        <f t="shared" si="29"/>
        <v>172816.99636387214</v>
      </c>
      <c r="AH27" s="9">
        <f t="shared" si="30"/>
        <v>168402.54775302869</v>
      </c>
      <c r="AI27" s="9">
        <f t="shared" si="31"/>
        <v>163772.42943076079</v>
      </c>
      <c r="AJ27" s="9">
        <f t="shared" si="32"/>
        <v>159034.03546024146</v>
      </c>
      <c r="AK27" s="9">
        <f t="shared" si="33"/>
        <v>154283.86759085424</v>
      </c>
      <c r="AL27" s="9">
        <f t="shared" si="34"/>
        <v>149651.61386396893</v>
      </c>
      <c r="AM27" s="9">
        <f t="shared" si="35"/>
        <v>145261.01683674369</v>
      </c>
      <c r="AN27" s="9">
        <f t="shared" si="36"/>
        <v>141180.85019524579</v>
      </c>
      <c r="AO27" s="9">
        <f t="shared" si="37"/>
        <v>137495.94011114631</v>
      </c>
      <c r="AP27" s="9">
        <f t="shared" si="38"/>
        <v>134228.98722422632</v>
      </c>
      <c r="AQ27" s="9">
        <f t="shared" si="39"/>
        <v>131366.82130563734</v>
      </c>
      <c r="AR27" s="9">
        <f t="shared" si="40"/>
        <v>128932.10757576684</v>
      </c>
      <c r="AS27" s="9">
        <f t="shared" si="41"/>
        <v>126943.48902881145</v>
      </c>
      <c r="AT27" s="9">
        <f t="shared" si="42"/>
        <v>125419.35445110376</v>
      </c>
      <c r="AU27" s="9">
        <f t="shared" si="43"/>
        <v>124357.36099314377</v>
      </c>
      <c r="AV27" s="9">
        <f t="shared" si="44"/>
        <v>123727.60239019888</v>
      </c>
      <c r="AW27" s="9">
        <f t="shared" si="45"/>
        <v>123410.31338107184</v>
      </c>
      <c r="AX27" s="9">
        <f t="shared" si="46"/>
        <v>123274.82767198235</v>
      </c>
    </row>
    <row r="28" spans="1:50" x14ac:dyDescent="0.3">
      <c r="A28" s="10">
        <v>20131</v>
      </c>
      <c r="B28" s="6">
        <v>68</v>
      </c>
      <c r="C28" s="5">
        <f t="shared" si="47"/>
        <v>76.181934463328147</v>
      </c>
      <c r="D28" s="5">
        <f t="shared" si="1"/>
        <v>0.25733304572581167</v>
      </c>
      <c r="E28" s="4">
        <v>25</v>
      </c>
      <c r="F28" s="8">
        <v>264249</v>
      </c>
      <c r="G28" s="9">
        <f t="shared" si="3"/>
        <v>258245</v>
      </c>
      <c r="H28" s="9">
        <f t="shared" si="4"/>
        <v>244280.40672375614</v>
      </c>
      <c r="I28" s="9">
        <f t="shared" si="5"/>
        <v>234865.93872102673</v>
      </c>
      <c r="J28" s="9">
        <f t="shared" si="6"/>
        <v>226007.01380277518</v>
      </c>
      <c r="K28" s="9">
        <f t="shared" si="7"/>
        <v>211964.88004392586</v>
      </c>
      <c r="L28" s="9">
        <f t="shared" si="8"/>
        <v>205038.07335059418</v>
      </c>
      <c r="M28" s="9">
        <f t="shared" si="9"/>
        <v>197171.12301555942</v>
      </c>
      <c r="N28" s="9">
        <f t="shared" si="10"/>
        <v>188449.47621047261</v>
      </c>
      <c r="O28" s="9">
        <f t="shared" si="11"/>
        <v>183394.23535607461</v>
      </c>
      <c r="P28" s="9">
        <f t="shared" si="12"/>
        <v>181629.6296313034</v>
      </c>
      <c r="Q28" s="9">
        <f t="shared" si="13"/>
        <v>176723.49891745148</v>
      </c>
      <c r="R28" s="9">
        <f t="shared" si="14"/>
        <v>170358.13206900013</v>
      </c>
      <c r="S28" s="9">
        <f t="shared" si="15"/>
        <v>168878.45753354399</v>
      </c>
      <c r="T28" s="9">
        <f t="shared" si="16"/>
        <v>171366.68860277446</v>
      </c>
      <c r="U28" s="9">
        <f t="shared" si="17"/>
        <v>177501.85567542556</v>
      </c>
      <c r="V28" s="9">
        <f t="shared" si="18"/>
        <v>184137.51364783701</v>
      </c>
      <c r="W28" s="9">
        <f t="shared" si="19"/>
        <v>193861.19691113953</v>
      </c>
      <c r="X28" s="9">
        <f t="shared" si="20"/>
        <v>207366.30905331147</v>
      </c>
      <c r="Y28" s="9">
        <f t="shared" si="21"/>
        <v>208386.5651765177</v>
      </c>
      <c r="Z28" s="9">
        <f t="shared" si="22"/>
        <v>199941.96498741931</v>
      </c>
      <c r="AA28" s="9">
        <f t="shared" si="23"/>
        <v>188138.85182160675</v>
      </c>
      <c r="AB28" s="9">
        <f t="shared" si="24"/>
        <v>188181.72599487589</v>
      </c>
      <c r="AC28" s="9">
        <f t="shared" si="25"/>
        <v>179171.93390048819</v>
      </c>
      <c r="AD28" s="9">
        <f t="shared" si="26"/>
        <v>181404.82956169749</v>
      </c>
      <c r="AE28" s="9">
        <f t="shared" si="27"/>
        <v>174967.80041093164</v>
      </c>
      <c r="AF28" s="9">
        <f t="shared" si="28"/>
        <v>180709.23943771515</v>
      </c>
      <c r="AG28" s="9">
        <f t="shared" si="29"/>
        <v>176912.10206310969</v>
      </c>
      <c r="AH28" s="9">
        <f t="shared" si="30"/>
        <v>172774.84718238754</v>
      </c>
      <c r="AI28" s="9">
        <f t="shared" si="31"/>
        <v>168361.47523298115</v>
      </c>
      <c r="AJ28" s="9">
        <f t="shared" si="32"/>
        <v>163732.4861728898</v>
      </c>
      <c r="AK28" s="9">
        <f t="shared" si="33"/>
        <v>158995.24787242385</v>
      </c>
      <c r="AL28" s="9">
        <f t="shared" si="34"/>
        <v>154246.23854468367</v>
      </c>
      <c r="AM28" s="9">
        <f t="shared" si="35"/>
        <v>149615.11460078921</v>
      </c>
      <c r="AN28" s="9">
        <f t="shared" si="36"/>
        <v>145225.58841772177</v>
      </c>
      <c r="AO28" s="9">
        <f t="shared" si="37"/>
        <v>141146.41690799838</v>
      </c>
      <c r="AP28" s="9">
        <f t="shared" si="38"/>
        <v>137462.40555462075</v>
      </c>
      <c r="AQ28" s="9">
        <f t="shared" si="39"/>
        <v>134196.2494608</v>
      </c>
      <c r="AR28" s="9">
        <f t="shared" si="40"/>
        <v>131334.78160983909</v>
      </c>
      <c r="AS28" s="9">
        <f t="shared" si="41"/>
        <v>128900.66169419418</v>
      </c>
      <c r="AT28" s="9">
        <f t="shared" si="42"/>
        <v>126912.52816113095</v>
      </c>
      <c r="AU28" s="9">
        <f t="shared" si="43"/>
        <v>125388.76531205108</v>
      </c>
      <c r="AV28" s="9">
        <f t="shared" si="44"/>
        <v>124327.03086886357</v>
      </c>
      <c r="AW28" s="9">
        <f t="shared" si="45"/>
        <v>123697.42586082085</v>
      </c>
      <c r="AX28" s="9">
        <f t="shared" si="46"/>
        <v>123380.21423686025</v>
      </c>
    </row>
    <row r="29" spans="1:50" x14ac:dyDescent="0.3">
      <c r="A29" s="10">
        <v>23453</v>
      </c>
      <c r="B29" s="6">
        <v>71</v>
      </c>
      <c r="C29" s="5">
        <f t="shared" si="47"/>
        <v>88.271714134088086</v>
      </c>
      <c r="D29" s="5">
        <f t="shared" si="1"/>
        <v>0.26722771941842216</v>
      </c>
      <c r="E29" s="4">
        <v>26</v>
      </c>
      <c r="F29" s="8">
        <v>265691</v>
      </c>
      <c r="G29" s="9">
        <f t="shared" si="3"/>
        <v>264181</v>
      </c>
      <c r="H29" s="9">
        <f t="shared" si="4"/>
        <v>258178.54502760654</v>
      </c>
      <c r="I29" s="9">
        <f t="shared" si="5"/>
        <v>244217.54530268276</v>
      </c>
      <c r="J29" s="9">
        <f t="shared" si="6"/>
        <v>234805.4999536784</v>
      </c>
      <c r="K29" s="9">
        <f t="shared" si="7"/>
        <v>225948.8547295579</v>
      </c>
      <c r="L29" s="9">
        <f t="shared" si="8"/>
        <v>211910.33447575723</v>
      </c>
      <c r="M29" s="9">
        <f t="shared" si="9"/>
        <v>204985.31027868911</v>
      </c>
      <c r="N29" s="9">
        <f t="shared" si="10"/>
        <v>197120.38436994466</v>
      </c>
      <c r="O29" s="9">
        <f t="shared" si="11"/>
        <v>188400.98193279392</v>
      </c>
      <c r="P29" s="9">
        <f t="shared" si="12"/>
        <v>183347.04195892188</v>
      </c>
      <c r="Q29" s="9">
        <f t="shared" si="13"/>
        <v>181582.89032551632</v>
      </c>
      <c r="R29" s="9">
        <f t="shared" si="14"/>
        <v>176678.02212122374</v>
      </c>
      <c r="S29" s="9">
        <f t="shared" si="15"/>
        <v>170314.29329201064</v>
      </c>
      <c r="T29" s="9">
        <f t="shared" si="16"/>
        <v>168834.9995257094</v>
      </c>
      <c r="U29" s="9">
        <f t="shared" si="17"/>
        <v>171322.59029086036</v>
      </c>
      <c r="V29" s="9">
        <f t="shared" si="18"/>
        <v>177456.17858228262</v>
      </c>
      <c r="W29" s="9">
        <f t="shared" si="19"/>
        <v>184090.12898061762</v>
      </c>
      <c r="X29" s="9">
        <f t="shared" si="20"/>
        <v>193811.31001889033</v>
      </c>
      <c r="Y29" s="9">
        <f t="shared" si="21"/>
        <v>207312.94684942186</v>
      </c>
      <c r="Z29" s="9">
        <f t="shared" si="22"/>
        <v>208332.94042701248</v>
      </c>
      <c r="AA29" s="9">
        <f t="shared" si="23"/>
        <v>199890.5133126007</v>
      </c>
      <c r="AB29" s="9">
        <f t="shared" si="24"/>
        <v>188090.43747784814</v>
      </c>
      <c r="AC29" s="9">
        <f t="shared" si="25"/>
        <v>188133.30061817568</v>
      </c>
      <c r="AD29" s="9">
        <f t="shared" si="26"/>
        <v>179125.827041029</v>
      </c>
      <c r="AE29" s="9">
        <f t="shared" si="27"/>
        <v>181358.148104397</v>
      </c>
      <c r="AF29" s="9">
        <f t="shared" si="28"/>
        <v>174922.77541394794</v>
      </c>
      <c r="AG29" s="9">
        <f t="shared" si="29"/>
        <v>180662.73697873985</v>
      </c>
      <c r="AH29" s="9">
        <f t="shared" si="30"/>
        <v>176866.57673306004</v>
      </c>
      <c r="AI29" s="9">
        <f t="shared" si="31"/>
        <v>172730.38650473728</v>
      </c>
      <c r="AJ29" s="9">
        <f t="shared" si="32"/>
        <v>168318.15026177655</v>
      </c>
      <c r="AK29" s="9">
        <f t="shared" si="33"/>
        <v>163690.35239353866</v>
      </c>
      <c r="AL29" s="9">
        <f t="shared" si="34"/>
        <v>158954.3331410329</v>
      </c>
      <c r="AM29" s="9">
        <f t="shared" si="35"/>
        <v>154206.54589032722</v>
      </c>
      <c r="AN29" s="9">
        <f t="shared" si="36"/>
        <v>149576.61368766238</v>
      </c>
      <c r="AO29" s="9">
        <f t="shared" si="37"/>
        <v>145188.21707473689</v>
      </c>
      <c r="AP29" s="9">
        <f t="shared" si="38"/>
        <v>141110.09527064217</v>
      </c>
      <c r="AQ29" s="9">
        <f t="shared" si="39"/>
        <v>137427.03193512658</v>
      </c>
      <c r="AR29" s="9">
        <f t="shared" si="40"/>
        <v>134161.71633120126</v>
      </c>
      <c r="AS29" s="9">
        <f t="shared" si="41"/>
        <v>131300.98483047768</v>
      </c>
      <c r="AT29" s="9">
        <f t="shared" si="42"/>
        <v>128867.49129432434</v>
      </c>
      <c r="AU29" s="9">
        <f t="shared" si="43"/>
        <v>126879.86937371848</v>
      </c>
      <c r="AV29" s="9">
        <f t="shared" si="44"/>
        <v>125356.49863917353</v>
      </c>
      <c r="AW29" s="9">
        <f t="shared" si="45"/>
        <v>124295.03741534404</v>
      </c>
      <c r="AX29" s="9">
        <f t="shared" si="46"/>
        <v>123665.59442547563</v>
      </c>
    </row>
    <row r="30" spans="1:50" x14ac:dyDescent="0.3">
      <c r="A30" s="10">
        <v>26010</v>
      </c>
      <c r="B30" s="6">
        <v>56</v>
      </c>
      <c r="C30" s="5">
        <f t="shared" si="47"/>
        <v>95.170490927518941</v>
      </c>
      <c r="D30" s="5">
        <f t="shared" si="1"/>
        <v>0.20490378669515805</v>
      </c>
      <c r="E30" s="4">
        <v>27</v>
      </c>
      <c r="F30" s="8">
        <v>273299</v>
      </c>
      <c r="G30" s="9">
        <f t="shared" si="3"/>
        <v>265620</v>
      </c>
      <c r="H30" s="9">
        <f t="shared" si="4"/>
        <v>264110.40351385629</v>
      </c>
      <c r="I30" s="9">
        <f t="shared" si="5"/>
        <v>258109.55256381605</v>
      </c>
      <c r="J30" s="9">
        <f t="shared" si="6"/>
        <v>244152.28360500955</v>
      </c>
      <c r="K30" s="9">
        <f t="shared" si="7"/>
        <v>234742.75341541888</v>
      </c>
      <c r="L30" s="9">
        <f t="shared" si="8"/>
        <v>225888.4749324033</v>
      </c>
      <c r="M30" s="9">
        <f t="shared" si="9"/>
        <v>211853.70616035408</v>
      </c>
      <c r="N30" s="9">
        <f t="shared" si="10"/>
        <v>204930.53252170904</v>
      </c>
      <c r="O30" s="9">
        <f t="shared" si="11"/>
        <v>197067.70833917859</v>
      </c>
      <c r="P30" s="9">
        <f t="shared" si="12"/>
        <v>188350.63596805581</v>
      </c>
      <c r="Q30" s="9">
        <f t="shared" si="13"/>
        <v>183298.04654703708</v>
      </c>
      <c r="R30" s="9">
        <f t="shared" si="14"/>
        <v>181534.36634384922</v>
      </c>
      <c r="S30" s="9">
        <f t="shared" si="15"/>
        <v>176630.80885630092</v>
      </c>
      <c r="T30" s="9">
        <f t="shared" si="16"/>
        <v>170268.78059182985</v>
      </c>
      <c r="U30" s="9">
        <f t="shared" si="17"/>
        <v>168789.88213382813</v>
      </c>
      <c r="V30" s="9">
        <f t="shared" si="18"/>
        <v>171276.80814577208</v>
      </c>
      <c r="W30" s="9">
        <f t="shared" si="19"/>
        <v>177408.75737238338</v>
      </c>
      <c r="X30" s="9">
        <f t="shared" si="20"/>
        <v>184040.93499528267</v>
      </c>
      <c r="Y30" s="9">
        <f t="shared" si="21"/>
        <v>193759.51826451649</v>
      </c>
      <c r="Z30" s="9">
        <f t="shared" si="22"/>
        <v>207257.54708342938</v>
      </c>
      <c r="AA30" s="9">
        <f t="shared" si="23"/>
        <v>208277.26809046243</v>
      </c>
      <c r="AB30" s="9">
        <f t="shared" si="24"/>
        <v>199837.0970265948</v>
      </c>
      <c r="AC30" s="9">
        <f t="shared" si="25"/>
        <v>188040.17449919652</v>
      </c>
      <c r="AD30" s="9">
        <f t="shared" si="26"/>
        <v>188083.02618530483</v>
      </c>
      <c r="AE30" s="9">
        <f t="shared" si="27"/>
        <v>179077.95965477987</v>
      </c>
      <c r="AF30" s="9">
        <f t="shared" si="28"/>
        <v>181309.68418008109</v>
      </c>
      <c r="AG30" s="9">
        <f t="shared" si="29"/>
        <v>174876.03119959973</v>
      </c>
      <c r="AH30" s="9">
        <f t="shared" si="30"/>
        <v>180614.45888755313</v>
      </c>
      <c r="AI30" s="9">
        <f t="shared" si="31"/>
        <v>176819.31308111831</v>
      </c>
      <c r="AJ30" s="9">
        <f t="shared" si="32"/>
        <v>172684.22815747737</v>
      </c>
      <c r="AK30" s="9">
        <f t="shared" si="33"/>
        <v>168273.17098634536</v>
      </c>
      <c r="AL30" s="9">
        <f t="shared" si="34"/>
        <v>163646.60979397772</v>
      </c>
      <c r="AM30" s="9">
        <f t="shared" si="35"/>
        <v>158911.85613709595</v>
      </c>
      <c r="AN30" s="9">
        <f t="shared" si="36"/>
        <v>154165.33762674956</v>
      </c>
      <c r="AO30" s="9">
        <f t="shared" si="37"/>
        <v>149536.6426703083</v>
      </c>
      <c r="AP30" s="9">
        <f t="shared" si="38"/>
        <v>145149.41875860159</v>
      </c>
      <c r="AQ30" s="9">
        <f t="shared" si="39"/>
        <v>141072.38674169607</v>
      </c>
      <c r="AR30" s="9">
        <f t="shared" si="40"/>
        <v>137390.3076227961</v>
      </c>
      <c r="AS30" s="9">
        <f t="shared" si="41"/>
        <v>134125.86460171279</v>
      </c>
      <c r="AT30" s="9">
        <f t="shared" si="42"/>
        <v>131265.89756774405</v>
      </c>
      <c r="AU30" s="9">
        <f t="shared" si="43"/>
        <v>128833.05432851858</v>
      </c>
      <c r="AV30" s="9">
        <f t="shared" si="44"/>
        <v>126845.96355558564</v>
      </c>
      <c r="AW30" s="9">
        <f t="shared" si="45"/>
        <v>125322.99990792791</v>
      </c>
      <c r="AX30" s="9">
        <f t="shared" si="46"/>
        <v>124261.8223359605</v>
      </c>
    </row>
    <row r="31" spans="1:50" x14ac:dyDescent="0.3">
      <c r="A31" s="10">
        <v>28153</v>
      </c>
      <c r="B31" s="6">
        <v>80</v>
      </c>
      <c r="C31" s="5">
        <f t="shared" si="47"/>
        <v>101.75513420126212</v>
      </c>
      <c r="D31" s="5">
        <f t="shared" si="1"/>
        <v>0.28914896231666148</v>
      </c>
      <c r="E31" s="4">
        <v>28</v>
      </c>
      <c r="F31" s="8">
        <v>276674</v>
      </c>
      <c r="G31" s="9">
        <f t="shared" si="3"/>
        <v>273243</v>
      </c>
      <c r="H31" s="9">
        <f t="shared" si="4"/>
        <v>265565.57345617801</v>
      </c>
      <c r="I31" s="9">
        <f t="shared" si="5"/>
        <v>264056.2862920707</v>
      </c>
      <c r="J31" s="9">
        <f t="shared" si="6"/>
        <v>258056.66493911354</v>
      </c>
      <c r="K31" s="9">
        <f t="shared" si="7"/>
        <v>244102.25587756862</v>
      </c>
      <c r="L31" s="9">
        <f t="shared" si="8"/>
        <v>234694.65373634483</v>
      </c>
      <c r="M31" s="9">
        <f t="shared" si="9"/>
        <v>225842.18952851888</v>
      </c>
      <c r="N31" s="9">
        <f t="shared" si="10"/>
        <v>211810.29653373643</v>
      </c>
      <c r="O31" s="9">
        <f t="shared" si="11"/>
        <v>204888.5414795859</v>
      </c>
      <c r="P31" s="9">
        <f t="shared" si="12"/>
        <v>197027.32841950454</v>
      </c>
      <c r="Q31" s="9">
        <f t="shared" si="13"/>
        <v>188312.04220951951</v>
      </c>
      <c r="R31" s="9">
        <f t="shared" si="14"/>
        <v>183260.48808320577</v>
      </c>
      <c r="S31" s="9">
        <f t="shared" si="15"/>
        <v>181497.16926477005</v>
      </c>
      <c r="T31" s="9">
        <f t="shared" si="16"/>
        <v>176594.61653471924</v>
      </c>
      <c r="U31" s="9">
        <f t="shared" si="17"/>
        <v>170233.89187393064</v>
      </c>
      <c r="V31" s="9">
        <f t="shared" si="18"/>
        <v>168755.29644782309</v>
      </c>
      <c r="W31" s="9">
        <f t="shared" si="19"/>
        <v>171241.71287920995</v>
      </c>
      <c r="X31" s="9">
        <f t="shared" si="20"/>
        <v>177372.40564620489</v>
      </c>
      <c r="Y31" s="9">
        <f t="shared" si="21"/>
        <v>184003.22431079522</v>
      </c>
      <c r="Z31" s="9">
        <f t="shared" si="22"/>
        <v>193719.81620551588</v>
      </c>
      <c r="AA31" s="9">
        <f t="shared" si="23"/>
        <v>207215.07922721084</v>
      </c>
      <c r="AB31" s="9">
        <f t="shared" si="24"/>
        <v>208234.59128954817</v>
      </c>
      <c r="AC31" s="9">
        <f t="shared" si="25"/>
        <v>199796.14964869188</v>
      </c>
      <c r="AD31" s="9">
        <f t="shared" si="26"/>
        <v>188001.64435539083</v>
      </c>
      <c r="AE31" s="9">
        <f t="shared" si="27"/>
        <v>188044.48726102637</v>
      </c>
      <c r="AF31" s="9">
        <f t="shared" si="28"/>
        <v>179041.26590273296</v>
      </c>
      <c r="AG31" s="9">
        <f t="shared" si="29"/>
        <v>181272.53313922809</v>
      </c>
      <c r="AH31" s="9">
        <f t="shared" si="30"/>
        <v>174840.19843860471</v>
      </c>
      <c r="AI31" s="9">
        <f t="shared" si="31"/>
        <v>180577.45030099517</v>
      </c>
      <c r="AJ31" s="9">
        <f t="shared" si="32"/>
        <v>176783.08213430716</v>
      </c>
      <c r="AK31" s="9">
        <f t="shared" si="33"/>
        <v>172648.84450522537</v>
      </c>
      <c r="AL31" s="9">
        <f t="shared" si="34"/>
        <v>168238.69117641106</v>
      </c>
      <c r="AM31" s="9">
        <f t="shared" si="35"/>
        <v>163613.07798395111</v>
      </c>
      <c r="AN31" s="9">
        <f t="shared" si="36"/>
        <v>158879.29449602272</v>
      </c>
      <c r="AO31" s="9">
        <f t="shared" si="37"/>
        <v>154133.74856529271</v>
      </c>
      <c r="AP31" s="9">
        <f t="shared" si="38"/>
        <v>149506.00204597547</v>
      </c>
      <c r="AQ31" s="9">
        <f t="shared" si="39"/>
        <v>145119.67709306136</v>
      </c>
      <c r="AR31" s="9">
        <f t="shared" si="40"/>
        <v>141043.48047545459</v>
      </c>
      <c r="AS31" s="9">
        <f t="shared" si="41"/>
        <v>137362.15582850898</v>
      </c>
      <c r="AT31" s="9">
        <f t="shared" si="42"/>
        <v>134098.38170416214</v>
      </c>
      <c r="AU31" s="9">
        <f t="shared" si="43"/>
        <v>131239.00068826848</v>
      </c>
      <c r="AV31" s="9">
        <f t="shared" si="44"/>
        <v>128806.65594783517</v>
      </c>
      <c r="AW31" s="9">
        <f t="shared" si="45"/>
        <v>126819.97233732611</v>
      </c>
      <c r="AX31" s="9">
        <f t="shared" si="46"/>
        <v>125297.32075068678</v>
      </c>
    </row>
    <row r="32" spans="1:50" x14ac:dyDescent="0.3">
      <c r="A32" s="10">
        <v>28904</v>
      </c>
      <c r="B32" s="6">
        <v>94</v>
      </c>
      <c r="C32" s="5">
        <f t="shared" si="47"/>
        <v>100.28833242542738</v>
      </c>
      <c r="D32" s="5">
        <f t="shared" si="1"/>
        <v>0.32615220204781947</v>
      </c>
      <c r="E32" s="4">
        <v>29</v>
      </c>
      <c r="F32" s="8">
        <v>288209</v>
      </c>
      <c r="G32" s="9">
        <f t="shared" si="3"/>
        <v>276594</v>
      </c>
      <c r="H32" s="9">
        <f t="shared" si="4"/>
        <v>273163.99207008968</v>
      </c>
      <c r="I32" s="9">
        <f t="shared" si="5"/>
        <v>265488.78544618614</v>
      </c>
      <c r="J32" s="9">
        <f t="shared" si="6"/>
        <v>263979.93469089613</v>
      </c>
      <c r="K32" s="9">
        <f t="shared" si="7"/>
        <v>257982.04812222748</v>
      </c>
      <c r="L32" s="9">
        <f t="shared" si="8"/>
        <v>244031.67396358246</v>
      </c>
      <c r="M32" s="9">
        <f t="shared" si="9"/>
        <v>234626.7920207557</v>
      </c>
      <c r="N32" s="9">
        <f t="shared" si="10"/>
        <v>225776.88749376938</v>
      </c>
      <c r="O32" s="9">
        <f t="shared" si="11"/>
        <v>211749.05180628572</v>
      </c>
      <c r="P32" s="9">
        <f t="shared" si="12"/>
        <v>204829.29817042648</v>
      </c>
      <c r="Q32" s="9">
        <f t="shared" si="13"/>
        <v>196970.35817194401</v>
      </c>
      <c r="R32" s="9">
        <f t="shared" si="14"/>
        <v>188257.59197792289</v>
      </c>
      <c r="S32" s="9">
        <f t="shared" si="15"/>
        <v>183207.49850324285</v>
      </c>
      <c r="T32" s="9">
        <f t="shared" si="16"/>
        <v>181444.68954661372</v>
      </c>
      <c r="U32" s="9">
        <f t="shared" si="17"/>
        <v>176543.55438459752</v>
      </c>
      <c r="V32" s="9">
        <f t="shared" si="18"/>
        <v>170184.66892074415</v>
      </c>
      <c r="W32" s="9">
        <f t="shared" si="19"/>
        <v>168706.50102896977</v>
      </c>
      <c r="X32" s="9">
        <f t="shared" si="20"/>
        <v>171192.19851562561</v>
      </c>
      <c r="Y32" s="9">
        <f t="shared" si="21"/>
        <v>177321.11859916867</v>
      </c>
      <c r="Z32" s="9">
        <f t="shared" si="22"/>
        <v>183950.01996942284</v>
      </c>
      <c r="AA32" s="9">
        <f t="shared" si="23"/>
        <v>193663.80232167986</v>
      </c>
      <c r="AB32" s="9">
        <f t="shared" si="24"/>
        <v>207155.16320207593</v>
      </c>
      <c r="AC32" s="9">
        <f t="shared" si="25"/>
        <v>208174.38047355835</v>
      </c>
      <c r="AD32" s="9">
        <f t="shared" si="26"/>
        <v>199738.3787993461</v>
      </c>
      <c r="AE32" s="9">
        <f t="shared" si="27"/>
        <v>187947.28387501164</v>
      </c>
      <c r="AF32" s="9">
        <f t="shared" si="28"/>
        <v>187990.11439266548</v>
      </c>
      <c r="AG32" s="9">
        <f t="shared" si="29"/>
        <v>178989.49630648532</v>
      </c>
      <c r="AH32" s="9">
        <f t="shared" si="30"/>
        <v>181220.11837437437</v>
      </c>
      <c r="AI32" s="9">
        <f t="shared" si="31"/>
        <v>174789.64357665495</v>
      </c>
      <c r="AJ32" s="9">
        <f t="shared" si="32"/>
        <v>180525.23651862284</v>
      </c>
      <c r="AK32" s="9">
        <f t="shared" si="33"/>
        <v>176731.96548955288</v>
      </c>
      <c r="AL32" s="9">
        <f t="shared" si="34"/>
        <v>172598.92327099151</v>
      </c>
      <c r="AM32" s="9">
        <f t="shared" si="35"/>
        <v>168190.04513343587</v>
      </c>
      <c r="AN32" s="9">
        <f t="shared" si="36"/>
        <v>163565.76943223062</v>
      </c>
      <c r="AO32" s="9">
        <f t="shared" si="37"/>
        <v>158833.35471288557</v>
      </c>
      <c r="AP32" s="9">
        <f t="shared" si="38"/>
        <v>154089.18095183707</v>
      </c>
      <c r="AQ32" s="9">
        <f t="shared" si="39"/>
        <v>149462.77254062376</v>
      </c>
      <c r="AR32" s="9">
        <f t="shared" si="40"/>
        <v>145077.71588901817</v>
      </c>
      <c r="AS32" s="9">
        <f t="shared" si="41"/>
        <v>141002.69789943358</v>
      </c>
      <c r="AT32" s="9">
        <f t="shared" si="42"/>
        <v>137322.43770368959</v>
      </c>
      <c r="AU32" s="9">
        <f t="shared" si="43"/>
        <v>134059.60729624404</v>
      </c>
      <c r="AV32" s="9">
        <f t="shared" si="44"/>
        <v>131201.05306740399</v>
      </c>
      <c r="AW32" s="9">
        <f t="shared" si="45"/>
        <v>128769.41163692837</v>
      </c>
      <c r="AX32" s="9">
        <f t="shared" si="46"/>
        <v>126783.30247392374</v>
      </c>
    </row>
    <row r="33" spans="1:50" x14ac:dyDescent="0.3">
      <c r="A33" s="10">
        <v>29923</v>
      </c>
      <c r="B33" s="6">
        <v>102</v>
      </c>
      <c r="C33" s="5">
        <f t="shared" si="47"/>
        <v>98.409879466561421</v>
      </c>
      <c r="D33" s="5">
        <f t="shared" si="1"/>
        <v>0.33545459030141583</v>
      </c>
      <c r="E33" s="4">
        <v>30</v>
      </c>
      <c r="F33" s="8">
        <v>304065</v>
      </c>
      <c r="G33" s="9">
        <f t="shared" si="3"/>
        <v>288115</v>
      </c>
      <c r="H33" s="9">
        <f t="shared" si="4"/>
        <v>276503.78825782682</v>
      </c>
      <c r="I33" s="9">
        <f t="shared" si="5"/>
        <v>273074.89903255587</v>
      </c>
      <c r="J33" s="9">
        <f t="shared" si="6"/>
        <v>265402.19569419388</v>
      </c>
      <c r="K33" s="9">
        <f t="shared" si="7"/>
        <v>263893.83705390024</v>
      </c>
      <c r="L33" s="9">
        <f t="shared" si="8"/>
        <v>257897.90670914363</v>
      </c>
      <c r="M33" s="9">
        <f t="shared" si="9"/>
        <v>243952.08249574984</v>
      </c>
      <c r="N33" s="9">
        <f t="shared" si="10"/>
        <v>234550.26797587873</v>
      </c>
      <c r="O33" s="9">
        <f t="shared" si="11"/>
        <v>225703.24986474178</v>
      </c>
      <c r="P33" s="9">
        <f t="shared" si="12"/>
        <v>211679.98938675757</v>
      </c>
      <c r="Q33" s="9">
        <f t="shared" si="13"/>
        <v>204762.4926437843</v>
      </c>
      <c r="R33" s="9">
        <f t="shared" si="14"/>
        <v>196906.11585588809</v>
      </c>
      <c r="S33" s="9">
        <f t="shared" si="15"/>
        <v>188196.19134974707</v>
      </c>
      <c r="T33" s="9">
        <f t="shared" si="16"/>
        <v>183147.74497417436</v>
      </c>
      <c r="U33" s="9">
        <f t="shared" si="17"/>
        <v>181385.51096156822</v>
      </c>
      <c r="V33" s="9">
        <f t="shared" si="18"/>
        <v>176485.97431557765</v>
      </c>
      <c r="W33" s="9">
        <f t="shared" si="19"/>
        <v>170129.16281622087</v>
      </c>
      <c r="X33" s="9">
        <f t="shared" si="20"/>
        <v>168651.4770321594</v>
      </c>
      <c r="Y33" s="9">
        <f t="shared" si="21"/>
        <v>171136.36380310633</v>
      </c>
      <c r="Z33" s="9">
        <f t="shared" si="22"/>
        <v>177263.28492586798</v>
      </c>
      <c r="AA33" s="9">
        <f t="shared" si="23"/>
        <v>183890.02426534306</v>
      </c>
      <c r="AB33" s="9">
        <f t="shared" si="24"/>
        <v>193600.63844609569</v>
      </c>
      <c r="AC33" s="9">
        <f t="shared" si="25"/>
        <v>207087.59908943201</v>
      </c>
      <c r="AD33" s="9">
        <f t="shared" si="26"/>
        <v>208106.48394095697</v>
      </c>
      <c r="AE33" s="9">
        <f t="shared" si="27"/>
        <v>199673.23368726723</v>
      </c>
      <c r="AF33" s="9">
        <f t="shared" si="28"/>
        <v>187885.98445450689</v>
      </c>
      <c r="AG33" s="9">
        <f t="shared" si="29"/>
        <v>187928.8010028931</v>
      </c>
      <c r="AH33" s="9">
        <f t="shared" si="30"/>
        <v>178931.11848812154</v>
      </c>
      <c r="AI33" s="9">
        <f t="shared" si="31"/>
        <v>181161.01303371121</v>
      </c>
      <c r="AJ33" s="9">
        <f t="shared" si="32"/>
        <v>174732.63554950728</v>
      </c>
      <c r="AK33" s="9">
        <f t="shared" si="33"/>
        <v>180466.3578152071</v>
      </c>
      <c r="AL33" s="9">
        <f t="shared" si="34"/>
        <v>176674.32396983623</v>
      </c>
      <c r="AM33" s="9">
        <f t="shared" si="35"/>
        <v>172542.62975209558</v>
      </c>
      <c r="AN33" s="9">
        <f t="shared" si="36"/>
        <v>168135.18957985309</v>
      </c>
      <c r="AO33" s="9">
        <f t="shared" si="37"/>
        <v>163512.42209635067</v>
      </c>
      <c r="AP33" s="9">
        <f t="shared" si="38"/>
        <v>158781.55086448733</v>
      </c>
      <c r="AQ33" s="9">
        <f t="shared" si="39"/>
        <v>154038.9244261579</v>
      </c>
      <c r="AR33" s="9">
        <f t="shared" si="40"/>
        <v>149414.02492823548</v>
      </c>
      <c r="AS33" s="9">
        <f t="shared" si="41"/>
        <v>145030.3984725129</v>
      </c>
      <c r="AT33" s="9">
        <f t="shared" si="42"/>
        <v>140956.70955901901</v>
      </c>
      <c r="AU33" s="9">
        <f t="shared" si="43"/>
        <v>137277.64968824197</v>
      </c>
      <c r="AV33" s="9">
        <f t="shared" si="44"/>
        <v>134015.8834601187</v>
      </c>
      <c r="AW33" s="9">
        <f t="shared" si="45"/>
        <v>131158.26155503507</v>
      </c>
      <c r="AX33" s="9">
        <f t="shared" si="46"/>
        <v>128727.41320976659</v>
      </c>
    </row>
    <row r="34" spans="1:50" x14ac:dyDescent="0.3">
      <c r="A34" s="10">
        <v>28278</v>
      </c>
      <c r="B34" s="6">
        <v>110</v>
      </c>
      <c r="C34" s="5">
        <f t="shared" si="47"/>
        <v>90.546390696244686</v>
      </c>
      <c r="D34" s="5">
        <f t="shared" si="1"/>
        <v>0.3522209129566064</v>
      </c>
      <c r="E34" s="4">
        <v>31</v>
      </c>
      <c r="F34" s="8">
        <v>312304</v>
      </c>
      <c r="G34" s="9">
        <f t="shared" si="3"/>
        <v>303963</v>
      </c>
      <c r="H34" s="9">
        <f t="shared" si="4"/>
        <v>288018.35050071531</v>
      </c>
      <c r="I34" s="9">
        <f t="shared" si="5"/>
        <v>276411.03379282</v>
      </c>
      <c r="J34" s="9">
        <f t="shared" si="6"/>
        <v>272983.29480417934</v>
      </c>
      <c r="K34" s="9">
        <f t="shared" si="7"/>
        <v>265313.16530937218</v>
      </c>
      <c r="L34" s="9">
        <f t="shared" si="8"/>
        <v>263805.31265490828</v>
      </c>
      <c r="M34" s="9">
        <f t="shared" si="9"/>
        <v>257811.39367250894</v>
      </c>
      <c r="N34" s="9">
        <f t="shared" si="10"/>
        <v>243870.24764986307</v>
      </c>
      <c r="O34" s="9">
        <f t="shared" si="11"/>
        <v>234471.5870118298</v>
      </c>
      <c r="P34" s="9">
        <f t="shared" si="12"/>
        <v>225627.53667352872</v>
      </c>
      <c r="Q34" s="9">
        <f t="shared" si="13"/>
        <v>211608.98036264285</v>
      </c>
      <c r="R34" s="9">
        <f t="shared" si="14"/>
        <v>204693.80412570538</v>
      </c>
      <c r="S34" s="9">
        <f t="shared" si="15"/>
        <v>196840.06279546581</v>
      </c>
      <c r="T34" s="9">
        <f t="shared" si="16"/>
        <v>188133.06007348155</v>
      </c>
      <c r="U34" s="9">
        <f t="shared" si="17"/>
        <v>183086.30722241942</v>
      </c>
      <c r="V34" s="9">
        <f t="shared" si="18"/>
        <v>181324.664359302</v>
      </c>
      <c r="W34" s="9">
        <f t="shared" si="19"/>
        <v>176426.77128536967</v>
      </c>
      <c r="X34" s="9">
        <f t="shared" si="20"/>
        <v>170072.09220761003</v>
      </c>
      <c r="Y34" s="9">
        <f t="shared" si="21"/>
        <v>168594.90212002787</v>
      </c>
      <c r="Z34" s="9">
        <f t="shared" si="22"/>
        <v>171078.95532430109</v>
      </c>
      <c r="AA34" s="9">
        <f t="shared" si="23"/>
        <v>177203.82114324768</v>
      </c>
      <c r="AB34" s="9">
        <f t="shared" si="24"/>
        <v>183828.33751259261</v>
      </c>
      <c r="AC34" s="9">
        <f t="shared" si="25"/>
        <v>193535.69422324368</v>
      </c>
      <c r="AD34" s="9">
        <f t="shared" si="26"/>
        <v>207018.13060372297</v>
      </c>
      <c r="AE34" s="9">
        <f t="shared" si="27"/>
        <v>208036.67366564748</v>
      </c>
      <c r="AF34" s="9">
        <f t="shared" si="28"/>
        <v>199606.25238446653</v>
      </c>
      <c r="AG34" s="9">
        <f t="shared" si="29"/>
        <v>187822.95723856834</v>
      </c>
      <c r="AH34" s="9">
        <f t="shared" si="30"/>
        <v>187865.75942394685</v>
      </c>
      <c r="AI34" s="9">
        <f t="shared" si="31"/>
        <v>178871.09522307693</v>
      </c>
      <c r="AJ34" s="9">
        <f t="shared" si="32"/>
        <v>181100.24174030541</v>
      </c>
      <c r="AK34" s="9">
        <f t="shared" si="33"/>
        <v>174674.02068483675</v>
      </c>
      <c r="AL34" s="9">
        <f t="shared" si="34"/>
        <v>180405.81954708303</v>
      </c>
      <c r="AM34" s="9">
        <f t="shared" si="35"/>
        <v>176615.05775687215</v>
      </c>
      <c r="AN34" s="9">
        <f t="shared" si="36"/>
        <v>172484.74953492256</v>
      </c>
      <c r="AO34" s="9">
        <f t="shared" si="37"/>
        <v>168078.78785871735</v>
      </c>
      <c r="AP34" s="9">
        <f t="shared" si="38"/>
        <v>163457.57110378714</v>
      </c>
      <c r="AQ34" s="9">
        <f t="shared" si="39"/>
        <v>158728.28686439467</v>
      </c>
      <c r="AR34" s="9">
        <f t="shared" si="40"/>
        <v>153987.25136187405</v>
      </c>
      <c r="AS34" s="9">
        <f t="shared" si="41"/>
        <v>149363.9033077179</v>
      </c>
      <c r="AT34" s="9">
        <f t="shared" si="42"/>
        <v>144981.74735961205</v>
      </c>
      <c r="AU34" s="9">
        <f t="shared" si="43"/>
        <v>140909.42498376366</v>
      </c>
      <c r="AV34" s="9">
        <f t="shared" si="44"/>
        <v>137231.59927050828</v>
      </c>
      <c r="AW34" s="9">
        <f t="shared" si="45"/>
        <v>133970.9272168387</v>
      </c>
      <c r="AX34" s="9">
        <f t="shared" si="46"/>
        <v>131114.26391414049</v>
      </c>
    </row>
    <row r="35" spans="1:50" x14ac:dyDescent="0.3">
      <c r="A35" s="10">
        <v>26234</v>
      </c>
      <c r="B35" s="6">
        <v>132</v>
      </c>
      <c r="C35" s="5">
        <f t="shared" si="47"/>
        <v>81.533579689019973</v>
      </c>
      <c r="D35" s="5">
        <f t="shared" si="1"/>
        <v>0.41024748490320334</v>
      </c>
      <c r="E35" s="4">
        <v>32</v>
      </c>
      <c r="F35" s="8">
        <v>321757</v>
      </c>
      <c r="G35" s="9">
        <f t="shared" si="3"/>
        <v>312194</v>
      </c>
      <c r="H35" s="9">
        <f t="shared" si="4"/>
        <v>303855.93787463498</v>
      </c>
      <c r="I35" s="9">
        <f t="shared" si="5"/>
        <v>287916.90441435372</v>
      </c>
      <c r="J35" s="9">
        <f t="shared" si="6"/>
        <v>276313.6760461462</v>
      </c>
      <c r="K35" s="9">
        <f t="shared" si="7"/>
        <v>272887.14437886153</v>
      </c>
      <c r="L35" s="9">
        <f t="shared" si="8"/>
        <v>265219.71646406752</v>
      </c>
      <c r="M35" s="9">
        <f t="shared" si="9"/>
        <v>263712.39490684215</v>
      </c>
      <c r="N35" s="9">
        <f t="shared" si="10"/>
        <v>257720.587108059</v>
      </c>
      <c r="O35" s="9">
        <f t="shared" si="11"/>
        <v>243784.35144859288</v>
      </c>
      <c r="P35" s="9">
        <f t="shared" si="12"/>
        <v>234389.0012153901</v>
      </c>
      <c r="Q35" s="9">
        <f t="shared" si="13"/>
        <v>225548.06593657343</v>
      </c>
      <c r="R35" s="9">
        <f t="shared" si="14"/>
        <v>211534.4472543897</v>
      </c>
      <c r="S35" s="9">
        <f t="shared" si="15"/>
        <v>204621.70668713967</v>
      </c>
      <c r="T35" s="9">
        <f t="shared" si="16"/>
        <v>196770.73160884157</v>
      </c>
      <c r="U35" s="9">
        <f t="shared" si="17"/>
        <v>188066.79567530515</v>
      </c>
      <c r="V35" s="9">
        <f t="shared" si="18"/>
        <v>183021.82039613969</v>
      </c>
      <c r="W35" s="9">
        <f t="shared" si="19"/>
        <v>181260.79802047982</v>
      </c>
      <c r="X35" s="9">
        <f t="shared" si="20"/>
        <v>176364.63008691755</v>
      </c>
      <c r="Y35" s="9">
        <f t="shared" si="21"/>
        <v>170012.18926002423</v>
      </c>
      <c r="Z35" s="9">
        <f t="shared" si="22"/>
        <v>168535.51946968332</v>
      </c>
      <c r="AA35" s="9">
        <f t="shared" si="23"/>
        <v>171018.69773846911</v>
      </c>
      <c r="AB35" s="9">
        <f t="shared" si="24"/>
        <v>177141.4062515852</v>
      </c>
      <c r="AC35" s="9">
        <f t="shared" si="25"/>
        <v>183763.58932772663</v>
      </c>
      <c r="AD35" s="9">
        <f t="shared" si="26"/>
        <v>193467.52690433469</v>
      </c>
      <c r="AE35" s="9">
        <f t="shared" si="27"/>
        <v>206945.21448876316</v>
      </c>
      <c r="AF35" s="9">
        <f t="shared" si="28"/>
        <v>207963.3987985205</v>
      </c>
      <c r="AG35" s="9">
        <f t="shared" si="29"/>
        <v>199535.94688801983</v>
      </c>
      <c r="AH35" s="9">
        <f t="shared" si="30"/>
        <v>187756.80206509557</v>
      </c>
      <c r="AI35" s="9">
        <f t="shared" si="31"/>
        <v>187799.58917464924</v>
      </c>
      <c r="AJ35" s="9">
        <f t="shared" si="32"/>
        <v>178808.0930826159</v>
      </c>
      <c r="AK35" s="9">
        <f t="shared" si="33"/>
        <v>181036.45444782297</v>
      </c>
      <c r="AL35" s="9">
        <f t="shared" si="34"/>
        <v>174612.49684180133</v>
      </c>
      <c r="AM35" s="9">
        <f t="shared" si="35"/>
        <v>180342.27684461945</v>
      </c>
      <c r="AN35" s="9">
        <f t="shared" si="36"/>
        <v>176552.85023998714</v>
      </c>
      <c r="AO35" s="9">
        <f t="shared" si="37"/>
        <v>172423.99679897027</v>
      </c>
      <c r="AP35" s="9">
        <f t="shared" si="38"/>
        <v>168019.5869946091</v>
      </c>
      <c r="AQ35" s="9">
        <f t="shared" si="39"/>
        <v>163399.9979288633</v>
      </c>
      <c r="AR35" s="9">
        <f t="shared" si="40"/>
        <v>158672.37944228324</v>
      </c>
      <c r="AS35" s="9">
        <f t="shared" si="41"/>
        <v>153933.01383161568</v>
      </c>
      <c r="AT35" s="9">
        <f t="shared" si="42"/>
        <v>149311.29421733209</v>
      </c>
      <c r="AU35" s="9">
        <f t="shared" si="43"/>
        <v>144930.681756195</v>
      </c>
      <c r="AV35" s="9">
        <f t="shared" si="44"/>
        <v>140859.79373745169</v>
      </c>
      <c r="AW35" s="9">
        <f t="shared" si="45"/>
        <v>137183.26343132672</v>
      </c>
      <c r="AX35" s="9">
        <f t="shared" si="46"/>
        <v>133923.73985454475</v>
      </c>
    </row>
    <row r="36" spans="1:50" x14ac:dyDescent="0.3">
      <c r="A36" s="10">
        <v>23126</v>
      </c>
      <c r="B36" s="6">
        <v>138</v>
      </c>
      <c r="C36" s="5">
        <f t="shared" si="47"/>
        <v>74.540848230114165</v>
      </c>
      <c r="D36" s="5">
        <f t="shared" si="1"/>
        <v>0.44480831340291255</v>
      </c>
      <c r="E36" s="4">
        <v>33</v>
      </c>
      <c r="F36" s="8">
        <v>310246</v>
      </c>
      <c r="G36" s="9">
        <f t="shared" si="3"/>
        <v>321625</v>
      </c>
      <c r="H36" s="9">
        <f t="shared" si="4"/>
        <v>312065.92319669813</v>
      </c>
      <c r="I36" s="9">
        <f t="shared" si="5"/>
        <v>303731.28174034902</v>
      </c>
      <c r="J36" s="9">
        <f t="shared" si="6"/>
        <v>287798.78722845664</v>
      </c>
      <c r="K36" s="9">
        <f t="shared" si="7"/>
        <v>276200.31905550393</v>
      </c>
      <c r="L36" s="9">
        <f t="shared" si="8"/>
        <v>272775.19311421772</v>
      </c>
      <c r="M36" s="9">
        <f t="shared" si="9"/>
        <v>265110.91074244143</v>
      </c>
      <c r="N36" s="9">
        <f t="shared" si="10"/>
        <v>263604.20756009384</v>
      </c>
      <c r="O36" s="9">
        <f t="shared" si="11"/>
        <v>257614.85788539017</v>
      </c>
      <c r="P36" s="9">
        <f t="shared" si="12"/>
        <v>243684.33953155234</v>
      </c>
      <c r="Q36" s="9">
        <f t="shared" si="13"/>
        <v>234292.84371715254</v>
      </c>
      <c r="R36" s="9">
        <f t="shared" si="14"/>
        <v>225455.53540979818</v>
      </c>
      <c r="S36" s="9">
        <f t="shared" si="15"/>
        <v>211447.66577943321</v>
      </c>
      <c r="T36" s="9">
        <f t="shared" si="16"/>
        <v>204537.76114661468</v>
      </c>
      <c r="U36" s="9">
        <f t="shared" si="17"/>
        <v>196690.00691109648</v>
      </c>
      <c r="V36" s="9">
        <f t="shared" si="18"/>
        <v>187989.64174538557</v>
      </c>
      <c r="W36" s="9">
        <f t="shared" si="19"/>
        <v>182946.73615463977</v>
      </c>
      <c r="X36" s="9">
        <f t="shared" si="20"/>
        <v>181186.43623398038</v>
      </c>
      <c r="Y36" s="9">
        <f t="shared" si="21"/>
        <v>176292.2769409985</v>
      </c>
      <c r="Z36" s="9">
        <f t="shared" si="22"/>
        <v>169942.44218697742</v>
      </c>
      <c r="AA36" s="9">
        <f t="shared" si="23"/>
        <v>168466.37819670403</v>
      </c>
      <c r="AB36" s="9">
        <f t="shared" si="24"/>
        <v>170948.5377478505</v>
      </c>
      <c r="AC36" s="9">
        <f t="shared" si="25"/>
        <v>177068.73443519828</v>
      </c>
      <c r="AD36" s="9">
        <f t="shared" si="26"/>
        <v>183688.20077738815</v>
      </c>
      <c r="AE36" s="9">
        <f t="shared" si="27"/>
        <v>193388.15733801175</v>
      </c>
      <c r="AF36" s="9">
        <f t="shared" si="28"/>
        <v>206860.31573500641</v>
      </c>
      <c r="AG36" s="9">
        <f t="shared" si="29"/>
        <v>207878.0823372115</v>
      </c>
      <c r="AH36" s="9">
        <f t="shared" si="30"/>
        <v>199454.08776766126</v>
      </c>
      <c r="AI36" s="9">
        <f t="shared" si="31"/>
        <v>187679.7753092749</v>
      </c>
      <c r="AJ36" s="9">
        <f t="shared" si="32"/>
        <v>187722.54486552448</v>
      </c>
      <c r="AK36" s="9">
        <f t="shared" si="33"/>
        <v>178734.73751214842</v>
      </c>
      <c r="AL36" s="9">
        <f t="shared" si="34"/>
        <v>180962.18469770995</v>
      </c>
      <c r="AM36" s="9">
        <f t="shared" si="35"/>
        <v>174540.86250413931</v>
      </c>
      <c r="AN36" s="9">
        <f t="shared" si="36"/>
        <v>180268.29187912223</v>
      </c>
      <c r="AO36" s="9">
        <f t="shared" si="37"/>
        <v>176480.4198772237</v>
      </c>
      <c r="AP36" s="9">
        <f t="shared" si="38"/>
        <v>172353.26028794656</v>
      </c>
      <c r="AQ36" s="9">
        <f t="shared" si="39"/>
        <v>167950.6573816301</v>
      </c>
      <c r="AR36" s="9">
        <f t="shared" si="40"/>
        <v>163332.9634906798</v>
      </c>
      <c r="AS36" s="9">
        <f t="shared" si="41"/>
        <v>158607.28449769344</v>
      </c>
      <c r="AT36" s="9">
        <f t="shared" si="42"/>
        <v>153869.86319984769</v>
      </c>
      <c r="AU36" s="9">
        <f t="shared" si="43"/>
        <v>149250.03963441181</v>
      </c>
      <c r="AV36" s="9">
        <f t="shared" si="44"/>
        <v>144871.22430851922</v>
      </c>
      <c r="AW36" s="9">
        <f t="shared" si="45"/>
        <v>140802.00636134692</v>
      </c>
      <c r="AX36" s="9">
        <f t="shared" si="46"/>
        <v>137126.98434253322</v>
      </c>
    </row>
    <row r="37" spans="1:50" x14ac:dyDescent="0.3">
      <c r="A37" s="10">
        <v>18633</v>
      </c>
      <c r="B37" s="6">
        <v>142</v>
      </c>
      <c r="C37" s="5">
        <f t="shared" si="47"/>
        <v>62.494759402051962</v>
      </c>
      <c r="D37" s="5">
        <f t="shared" si="1"/>
        <v>0.47626554151727468</v>
      </c>
      <c r="E37" s="4">
        <v>34</v>
      </c>
      <c r="F37" s="8">
        <v>298153</v>
      </c>
      <c r="G37" s="9">
        <f t="shared" si="3"/>
        <v>310108</v>
      </c>
      <c r="H37" s="9">
        <f t="shared" si="4"/>
        <v>321481.93852620182</v>
      </c>
      <c r="I37" s="9">
        <f t="shared" si="5"/>
        <v>311927.11367973051</v>
      </c>
      <c r="J37" s="9">
        <f t="shared" si="6"/>
        <v>303596.17954119039</v>
      </c>
      <c r="K37" s="9">
        <f t="shared" si="7"/>
        <v>287670.77193531016</v>
      </c>
      <c r="L37" s="9">
        <f t="shared" si="8"/>
        <v>276077.46285742352</v>
      </c>
      <c r="M37" s="9">
        <f t="shared" si="9"/>
        <v>272653.86044063047</v>
      </c>
      <c r="N37" s="9">
        <f t="shared" si="10"/>
        <v>264992.9872053694</v>
      </c>
      <c r="O37" s="9">
        <f t="shared" si="11"/>
        <v>263486.95421712316</v>
      </c>
      <c r="P37" s="9">
        <f t="shared" si="12"/>
        <v>257500.26865494665</v>
      </c>
      <c r="Q37" s="9">
        <f t="shared" si="13"/>
        <v>243575.94671148263</v>
      </c>
      <c r="R37" s="9">
        <f t="shared" si="14"/>
        <v>234188.62831249635</v>
      </c>
      <c r="S37" s="9">
        <f t="shared" si="15"/>
        <v>225355.2509133452</v>
      </c>
      <c r="T37" s="9">
        <f t="shared" si="16"/>
        <v>211353.61209984488</v>
      </c>
      <c r="U37" s="9">
        <f t="shared" si="17"/>
        <v>204446.78105005185</v>
      </c>
      <c r="V37" s="9">
        <f t="shared" si="18"/>
        <v>196602.51756085915</v>
      </c>
      <c r="W37" s="9">
        <f t="shared" si="19"/>
        <v>187906.02238990361</v>
      </c>
      <c r="X37" s="9">
        <f t="shared" si="20"/>
        <v>182865.35992548827</v>
      </c>
      <c r="Y37" s="9">
        <f t="shared" si="21"/>
        <v>181105.84300086767</v>
      </c>
      <c r="Z37" s="9">
        <f t="shared" si="22"/>
        <v>176213.86067062643</v>
      </c>
      <c r="AA37" s="9">
        <f t="shared" si="23"/>
        <v>169866.85037589268</v>
      </c>
      <c r="AB37" s="9">
        <f t="shared" si="24"/>
        <v>168391.44295115327</v>
      </c>
      <c r="AC37" s="9">
        <f t="shared" si="25"/>
        <v>170872.49841709618</v>
      </c>
      <c r="AD37" s="9">
        <f t="shared" si="26"/>
        <v>176989.97279007777</v>
      </c>
      <c r="AE37" s="9">
        <f t="shared" si="27"/>
        <v>183606.49473860834</v>
      </c>
      <c r="AF37" s="9">
        <f t="shared" si="28"/>
        <v>193302.13667791412</v>
      </c>
      <c r="AG37" s="9">
        <f t="shared" si="29"/>
        <v>206768.30254685433</v>
      </c>
      <c r="AH37" s="9">
        <f t="shared" si="30"/>
        <v>207785.61643801365</v>
      </c>
      <c r="AI37" s="9">
        <f t="shared" si="31"/>
        <v>199365.36893128001</v>
      </c>
      <c r="AJ37" s="9">
        <f t="shared" si="32"/>
        <v>187596.29378495977</v>
      </c>
      <c r="AK37" s="9">
        <f t="shared" si="33"/>
        <v>187639.04431695514</v>
      </c>
      <c r="AL37" s="9">
        <f t="shared" si="34"/>
        <v>178655.23481500914</v>
      </c>
      <c r="AM37" s="9">
        <f t="shared" si="35"/>
        <v>180881.69121354487</v>
      </c>
      <c r="AN37" s="9">
        <f t="shared" si="36"/>
        <v>174463.22527746897</v>
      </c>
      <c r="AO37" s="9">
        <f t="shared" si="37"/>
        <v>180188.10704425146</v>
      </c>
      <c r="AP37" s="9">
        <f t="shared" si="38"/>
        <v>176401.91991930947</v>
      </c>
      <c r="AQ37" s="9">
        <f t="shared" si="39"/>
        <v>172276.59612492839</v>
      </c>
      <c r="AR37" s="9">
        <f t="shared" si="40"/>
        <v>167875.95153298526</v>
      </c>
      <c r="AS37" s="9">
        <f t="shared" si="41"/>
        <v>163260.31163066643</v>
      </c>
      <c r="AT37" s="9">
        <f t="shared" si="42"/>
        <v>158536.7346589826</v>
      </c>
      <c r="AU37" s="9">
        <f t="shared" si="43"/>
        <v>153801.42060551423</v>
      </c>
      <c r="AV37" s="9">
        <f t="shared" si="44"/>
        <v>149183.65197600672</v>
      </c>
      <c r="AW37" s="9">
        <f t="shared" si="45"/>
        <v>144806.78438357395</v>
      </c>
      <c r="AX37" s="9">
        <f t="shared" si="46"/>
        <v>140739.37645837359</v>
      </c>
    </row>
    <row r="38" spans="1:50" x14ac:dyDescent="0.3">
      <c r="A38" s="10">
        <v>15737</v>
      </c>
      <c r="B38" s="6">
        <v>162</v>
      </c>
      <c r="C38" s="5">
        <f t="shared" si="47"/>
        <v>51.698762803960605</v>
      </c>
      <c r="D38" s="5">
        <f t="shared" si="1"/>
        <v>0.53219797764768495</v>
      </c>
      <c r="E38" s="4">
        <v>35</v>
      </c>
      <c r="F38" s="8">
        <v>304398</v>
      </c>
      <c r="G38" s="9">
        <f t="shared" si="3"/>
        <v>298011</v>
      </c>
      <c r="H38" s="9">
        <f t="shared" si="4"/>
        <v>309960.30624545115</v>
      </c>
      <c r="I38" s="9">
        <f t="shared" si="5"/>
        <v>321328.82775666163</v>
      </c>
      <c r="J38" s="9">
        <f t="shared" si="6"/>
        <v>311778.55354401993</v>
      </c>
      <c r="K38" s="9">
        <f t="shared" si="7"/>
        <v>303451.58714233863</v>
      </c>
      <c r="L38" s="9">
        <f t="shared" si="8"/>
        <v>287533.7642593357</v>
      </c>
      <c r="M38" s="9">
        <f t="shared" si="9"/>
        <v>275945.97667507501</v>
      </c>
      <c r="N38" s="9">
        <f t="shared" si="10"/>
        <v>272524.00480214093</v>
      </c>
      <c r="O38" s="9">
        <f t="shared" si="11"/>
        <v>264866.78017681977</v>
      </c>
      <c r="P38" s="9">
        <f t="shared" si="12"/>
        <v>263361.46446019021</v>
      </c>
      <c r="Q38" s="9">
        <f t="shared" si="13"/>
        <v>257377.63015005487</v>
      </c>
      <c r="R38" s="9">
        <f t="shared" si="14"/>
        <v>243459.93988132151</v>
      </c>
      <c r="S38" s="9">
        <f t="shared" si="15"/>
        <v>234077.09233861591</v>
      </c>
      <c r="T38" s="9">
        <f t="shared" si="16"/>
        <v>225247.9219727352</v>
      </c>
      <c r="U38" s="9">
        <f t="shared" si="17"/>
        <v>211252.95165732651</v>
      </c>
      <c r="V38" s="9">
        <f t="shared" si="18"/>
        <v>204349.41009316361</v>
      </c>
      <c r="W38" s="9">
        <f t="shared" si="19"/>
        <v>196508.88255636938</v>
      </c>
      <c r="X38" s="9">
        <f t="shared" si="20"/>
        <v>187816.52922639574</v>
      </c>
      <c r="Y38" s="9">
        <f t="shared" si="21"/>
        <v>182778.26745581863</v>
      </c>
      <c r="Z38" s="9">
        <f t="shared" si="22"/>
        <v>181019.58852847893</v>
      </c>
      <c r="AA38" s="9">
        <f t="shared" si="23"/>
        <v>176129.93608085127</v>
      </c>
      <c r="AB38" s="9">
        <f t="shared" si="24"/>
        <v>169785.94864841257</v>
      </c>
      <c r="AC38" s="9">
        <f t="shared" si="25"/>
        <v>168311.24390938928</v>
      </c>
      <c r="AD38" s="9">
        <f t="shared" si="26"/>
        <v>170791.11773410716</v>
      </c>
      <c r="AE38" s="9">
        <f t="shared" si="27"/>
        <v>176905.67856484378</v>
      </c>
      <c r="AF38" s="9">
        <f t="shared" si="28"/>
        <v>183519.04929196558</v>
      </c>
      <c r="AG38" s="9">
        <f t="shared" si="29"/>
        <v>193210.07353111278</v>
      </c>
      <c r="AH38" s="9">
        <f t="shared" si="30"/>
        <v>206669.82592927324</v>
      </c>
      <c r="AI38" s="9">
        <f t="shared" si="31"/>
        <v>207686.65530888131</v>
      </c>
      <c r="AJ38" s="9">
        <f t="shared" si="32"/>
        <v>199270.41807588618</v>
      </c>
      <c r="AK38" s="9">
        <f t="shared" si="33"/>
        <v>187506.94813451363</v>
      </c>
      <c r="AL38" s="9">
        <f t="shared" si="34"/>
        <v>187549.67830590374</v>
      </c>
      <c r="AM38" s="9">
        <f t="shared" si="35"/>
        <v>178570.14748285507</v>
      </c>
      <c r="AN38" s="9">
        <f t="shared" si="36"/>
        <v>180795.5434969285</v>
      </c>
      <c r="AO38" s="9">
        <f t="shared" si="37"/>
        <v>174380.13445500736</v>
      </c>
      <c r="AP38" s="9">
        <f t="shared" si="38"/>
        <v>180102.28965787505</v>
      </c>
      <c r="AQ38" s="9">
        <f t="shared" si="39"/>
        <v>176317.9057633944</v>
      </c>
      <c r="AR38" s="9">
        <f t="shared" si="40"/>
        <v>172194.5467185842</v>
      </c>
      <c r="AS38" s="9">
        <f t="shared" si="41"/>
        <v>167795.99800202067</v>
      </c>
      <c r="AT38" s="9">
        <f t="shared" si="42"/>
        <v>163182.55636993938</v>
      </c>
      <c r="AU38" s="9">
        <f t="shared" si="43"/>
        <v>158461.22907519987</v>
      </c>
      <c r="AV38" s="9">
        <f t="shared" si="44"/>
        <v>153728.17028864342</v>
      </c>
      <c r="AW38" s="9">
        <f t="shared" si="45"/>
        <v>149112.60094321283</v>
      </c>
      <c r="AX38" s="9">
        <f t="shared" si="46"/>
        <v>144737.81790199413</v>
      </c>
    </row>
    <row r="39" spans="1:50" x14ac:dyDescent="0.3">
      <c r="A39" s="10">
        <v>12983</v>
      </c>
      <c r="B39" s="6">
        <v>179</v>
      </c>
      <c r="C39" s="5">
        <f t="shared" si="47"/>
        <v>43.009719673228162</v>
      </c>
      <c r="D39" s="5">
        <f t="shared" si="1"/>
        <v>0.59298619899159222</v>
      </c>
      <c r="E39" s="4">
        <v>36</v>
      </c>
      <c r="F39" s="8">
        <v>301862</v>
      </c>
      <c r="G39" s="9">
        <f t="shared" si="3"/>
        <v>304236</v>
      </c>
      <c r="H39" s="9">
        <f t="shared" si="4"/>
        <v>297852.39914848324</v>
      </c>
      <c r="I39" s="9">
        <f t="shared" si="5"/>
        <v>309795.34599731624</v>
      </c>
      <c r="J39" s="9">
        <f t="shared" si="6"/>
        <v>321157.81720436964</v>
      </c>
      <c r="K39" s="9">
        <f t="shared" si="7"/>
        <v>311612.6256283499</v>
      </c>
      <c r="L39" s="9">
        <f t="shared" si="8"/>
        <v>303290.09082134749</v>
      </c>
      <c r="M39" s="9">
        <f t="shared" si="9"/>
        <v>287380.73937149148</v>
      </c>
      <c r="N39" s="9">
        <f t="shared" si="10"/>
        <v>275799.11878434854</v>
      </c>
      <c r="O39" s="9">
        <f t="shared" si="11"/>
        <v>272378.9680779248</v>
      </c>
      <c r="P39" s="9">
        <f t="shared" si="12"/>
        <v>264725.81861206359</v>
      </c>
      <c r="Q39" s="9">
        <f t="shared" si="13"/>
        <v>263221.30402141414</v>
      </c>
      <c r="R39" s="9">
        <f t="shared" si="14"/>
        <v>257240.65429579726</v>
      </c>
      <c r="S39" s="9">
        <f t="shared" si="15"/>
        <v>243330.37099367843</v>
      </c>
      <c r="T39" s="9">
        <f t="shared" si="16"/>
        <v>233952.51698345965</v>
      </c>
      <c r="U39" s="9">
        <f t="shared" si="17"/>
        <v>225128.04548419197</v>
      </c>
      <c r="V39" s="9">
        <f t="shared" si="18"/>
        <v>211140.52326368238</v>
      </c>
      <c r="W39" s="9">
        <f t="shared" si="19"/>
        <v>204240.65575037853</v>
      </c>
      <c r="X39" s="9">
        <f t="shared" si="20"/>
        <v>196404.30092648306</v>
      </c>
      <c r="Y39" s="9">
        <f t="shared" si="21"/>
        <v>187716.57364937264</v>
      </c>
      <c r="Z39" s="9">
        <f t="shared" si="22"/>
        <v>182680.9932315207</v>
      </c>
      <c r="AA39" s="9">
        <f t="shared" si="23"/>
        <v>180923.25026954946</v>
      </c>
      <c r="AB39" s="9">
        <f t="shared" si="24"/>
        <v>176036.20008506582</v>
      </c>
      <c r="AC39" s="9">
        <f t="shared" si="25"/>
        <v>169695.5889099089</v>
      </c>
      <c r="AD39" s="9">
        <f t="shared" si="26"/>
        <v>168221.66900576532</v>
      </c>
      <c r="AE39" s="9">
        <f t="shared" si="27"/>
        <v>170700.22304664887</v>
      </c>
      <c r="AF39" s="9">
        <f t="shared" si="28"/>
        <v>176811.52972047718</v>
      </c>
      <c r="AG39" s="9">
        <f t="shared" si="29"/>
        <v>183421.38082507256</v>
      </c>
      <c r="AH39" s="9">
        <f t="shared" si="30"/>
        <v>193107.24752071835</v>
      </c>
      <c r="AI39" s="9">
        <f t="shared" si="31"/>
        <v>206559.83666587289</v>
      </c>
      <c r="AJ39" s="9">
        <f t="shared" si="32"/>
        <v>207576.12489094152</v>
      </c>
      <c r="AK39" s="9">
        <f t="shared" si="33"/>
        <v>199164.36676238119</v>
      </c>
      <c r="AL39" s="9">
        <f t="shared" si="34"/>
        <v>187407.15731592156</v>
      </c>
      <c r="AM39" s="9">
        <f t="shared" si="35"/>
        <v>187449.86474640085</v>
      </c>
      <c r="AN39" s="9">
        <f t="shared" si="36"/>
        <v>178475.11281149645</v>
      </c>
      <c r="AO39" s="9">
        <f t="shared" si="37"/>
        <v>180699.32447431172</v>
      </c>
      <c r="AP39" s="9">
        <f t="shared" si="38"/>
        <v>174287.32970010847</v>
      </c>
      <c r="AQ39" s="9">
        <f t="shared" si="39"/>
        <v>180006.43958354942</v>
      </c>
      <c r="AR39" s="9">
        <f t="shared" si="40"/>
        <v>176224.06973052406</v>
      </c>
      <c r="AS39" s="9">
        <f t="shared" si="41"/>
        <v>172102.90512905861</v>
      </c>
      <c r="AT39" s="9">
        <f t="shared" si="42"/>
        <v>167706.69731122663</v>
      </c>
      <c r="AU39" s="9">
        <f t="shared" si="43"/>
        <v>163095.71094345191</v>
      </c>
      <c r="AV39" s="9">
        <f t="shared" si="44"/>
        <v>158376.89632955048</v>
      </c>
      <c r="AW39" s="9">
        <f t="shared" si="45"/>
        <v>153646.35646730833</v>
      </c>
      <c r="AX39" s="9">
        <f t="shared" si="46"/>
        <v>149033.24351854908</v>
      </c>
    </row>
    <row r="40" spans="1:50" x14ac:dyDescent="0.3">
      <c r="A40" s="10">
        <v>10149</v>
      </c>
      <c r="B40" s="6">
        <v>201</v>
      </c>
      <c r="C40" s="5">
        <f t="shared" si="47"/>
        <v>34.447295536005214</v>
      </c>
      <c r="D40" s="5">
        <f t="shared" si="1"/>
        <v>0.68222548061257737</v>
      </c>
      <c r="E40" s="4">
        <v>37</v>
      </c>
      <c r="F40" s="8">
        <v>294624</v>
      </c>
      <c r="G40" s="9">
        <f t="shared" si="3"/>
        <v>301683</v>
      </c>
      <c r="H40" s="9">
        <f t="shared" si="4"/>
        <v>304055.59225076361</v>
      </c>
      <c r="I40" s="9">
        <f t="shared" si="5"/>
        <v>297675.77678645164</v>
      </c>
      <c r="J40" s="9">
        <f t="shared" si="6"/>
        <v>309611.64163262799</v>
      </c>
      <c r="K40" s="9">
        <f t="shared" si="7"/>
        <v>320967.37505106919</v>
      </c>
      <c r="L40" s="9">
        <f t="shared" si="8"/>
        <v>311427.84364192071</v>
      </c>
      <c r="M40" s="9">
        <f t="shared" si="9"/>
        <v>303110.24398319953</v>
      </c>
      <c r="N40" s="9">
        <f t="shared" si="10"/>
        <v>287210.32655918819</v>
      </c>
      <c r="O40" s="9">
        <f t="shared" si="11"/>
        <v>275635.57371321536</v>
      </c>
      <c r="P40" s="9">
        <f t="shared" si="12"/>
        <v>272217.45110895904</v>
      </c>
      <c r="Q40" s="9">
        <f t="shared" si="13"/>
        <v>264568.83985510987</v>
      </c>
      <c r="R40" s="9">
        <f t="shared" si="14"/>
        <v>263065.21742084884</v>
      </c>
      <c r="S40" s="9">
        <f t="shared" si="15"/>
        <v>257088.11413798027</v>
      </c>
      <c r="T40" s="9">
        <f t="shared" si="16"/>
        <v>243186.07944188366</v>
      </c>
      <c r="U40" s="9">
        <f t="shared" si="17"/>
        <v>233813.78636966911</v>
      </c>
      <c r="V40" s="9">
        <f t="shared" si="18"/>
        <v>224994.5476602139</v>
      </c>
      <c r="W40" s="9">
        <f t="shared" si="19"/>
        <v>211015.31984733915</v>
      </c>
      <c r="X40" s="9">
        <f t="shared" si="20"/>
        <v>204119.54386024555</v>
      </c>
      <c r="Y40" s="9">
        <f t="shared" si="21"/>
        <v>196287.83588661105</v>
      </c>
      <c r="Z40" s="9">
        <f t="shared" si="22"/>
        <v>187605.26031187657</v>
      </c>
      <c r="AA40" s="9">
        <f t="shared" si="23"/>
        <v>182572.66592371633</v>
      </c>
      <c r="AB40" s="9">
        <f t="shared" si="24"/>
        <v>180815.96527906292</v>
      </c>
      <c r="AC40" s="9">
        <f t="shared" si="25"/>
        <v>175931.81304789244</v>
      </c>
      <c r="AD40" s="9">
        <f t="shared" si="26"/>
        <v>169594.96176765556</v>
      </c>
      <c r="AE40" s="9">
        <f t="shared" si="27"/>
        <v>168121.91587767357</v>
      </c>
      <c r="AF40" s="9">
        <f t="shared" si="28"/>
        <v>170599.00017021742</v>
      </c>
      <c r="AG40" s="9">
        <f t="shared" si="29"/>
        <v>176706.68292353034</v>
      </c>
      <c r="AH40" s="9">
        <f t="shared" si="30"/>
        <v>183312.61447764331</v>
      </c>
      <c r="AI40" s="9">
        <f t="shared" si="31"/>
        <v>192992.73758801329</v>
      </c>
      <c r="AJ40" s="9">
        <f t="shared" si="32"/>
        <v>206437.34953346406</v>
      </c>
      <c r="AK40" s="9">
        <f t="shared" si="33"/>
        <v>207453.03511364103</v>
      </c>
      <c r="AL40" s="9">
        <f t="shared" si="34"/>
        <v>199046.2650415602</v>
      </c>
      <c r="AM40" s="9">
        <f t="shared" si="35"/>
        <v>187296.02745804098</v>
      </c>
      <c r="AN40" s="9">
        <f t="shared" si="36"/>
        <v>187338.70956360339</v>
      </c>
      <c r="AO40" s="9">
        <f t="shared" si="37"/>
        <v>178369.27953273576</v>
      </c>
      <c r="AP40" s="9">
        <f t="shared" si="38"/>
        <v>180592.17226873134</v>
      </c>
      <c r="AQ40" s="9">
        <f t="shared" si="39"/>
        <v>174183.97971893722</v>
      </c>
      <c r="AR40" s="9">
        <f t="shared" si="40"/>
        <v>179899.69824914675</v>
      </c>
      <c r="AS40" s="9">
        <f t="shared" si="41"/>
        <v>176119.57128924373</v>
      </c>
      <c r="AT40" s="9">
        <f t="shared" si="42"/>
        <v>172000.85048151072</v>
      </c>
      <c r="AU40" s="9">
        <f t="shared" si="43"/>
        <v>167607.24955424262</v>
      </c>
      <c r="AV40" s="9">
        <f t="shared" si="44"/>
        <v>162998.99743774772</v>
      </c>
      <c r="AW40" s="9">
        <f t="shared" si="45"/>
        <v>158282.98101578793</v>
      </c>
      <c r="AX40" s="9">
        <f t="shared" si="46"/>
        <v>153555.24629839786</v>
      </c>
    </row>
    <row r="41" spans="1:50" x14ac:dyDescent="0.3">
      <c r="A41" s="10">
        <v>7649</v>
      </c>
      <c r="B41" s="6">
        <v>188</v>
      </c>
      <c r="C41" s="5">
        <f t="shared" si="47"/>
        <v>26.143008992320127</v>
      </c>
      <c r="D41" s="5">
        <f t="shared" si="1"/>
        <v>0.64255271153826443</v>
      </c>
      <c r="E41" s="4">
        <v>38</v>
      </c>
      <c r="F41" s="8">
        <v>292583</v>
      </c>
      <c r="G41" s="9">
        <f t="shared" si="3"/>
        <v>294423</v>
      </c>
      <c r="H41" s="9">
        <f t="shared" si="4"/>
        <v>301477.18417033233</v>
      </c>
      <c r="I41" s="9">
        <f t="shared" si="5"/>
        <v>303848.15777820739</v>
      </c>
      <c r="J41" s="9">
        <f t="shared" si="6"/>
        <v>297472.69478656678</v>
      </c>
      <c r="K41" s="9">
        <f t="shared" si="7"/>
        <v>309400.41668161191</v>
      </c>
      <c r="L41" s="9">
        <f t="shared" si="8"/>
        <v>320748.40292936401</v>
      </c>
      <c r="M41" s="9">
        <f t="shared" si="9"/>
        <v>311215.37963161594</v>
      </c>
      <c r="N41" s="9">
        <f t="shared" si="10"/>
        <v>302903.45445131947</v>
      </c>
      <c r="O41" s="9">
        <f t="shared" si="11"/>
        <v>287014.38435611443</v>
      </c>
      <c r="P41" s="9">
        <f t="shared" si="12"/>
        <v>275447.52810146491</v>
      </c>
      <c r="Q41" s="9">
        <f t="shared" si="13"/>
        <v>272031.73742754507</v>
      </c>
      <c r="R41" s="9">
        <f t="shared" si="14"/>
        <v>264388.34425118461</v>
      </c>
      <c r="S41" s="9">
        <f t="shared" si="15"/>
        <v>262885.74762646144</v>
      </c>
      <c r="T41" s="9">
        <f t="shared" si="16"/>
        <v>256912.72207575271</v>
      </c>
      <c r="U41" s="9">
        <f t="shared" si="17"/>
        <v>243020.17170195814</v>
      </c>
      <c r="V41" s="9">
        <f t="shared" si="18"/>
        <v>233654.27264688921</v>
      </c>
      <c r="W41" s="9">
        <f t="shared" si="19"/>
        <v>224841.05064680119</v>
      </c>
      <c r="X41" s="9">
        <f t="shared" si="20"/>
        <v>210871.35981933968</v>
      </c>
      <c r="Y41" s="9">
        <f t="shared" si="21"/>
        <v>203980.28830633307</v>
      </c>
      <c r="Z41" s="9">
        <f t="shared" si="22"/>
        <v>196153.92332343489</v>
      </c>
      <c r="AA41" s="9">
        <f t="shared" si="23"/>
        <v>187477.27122299484</v>
      </c>
      <c r="AB41" s="9">
        <f t="shared" si="24"/>
        <v>182448.1101989598</v>
      </c>
      <c r="AC41" s="9">
        <f t="shared" si="25"/>
        <v>180692.60802024798</v>
      </c>
      <c r="AD41" s="9">
        <f t="shared" si="26"/>
        <v>175811.7878821808</v>
      </c>
      <c r="AE41" s="9">
        <f t="shared" si="27"/>
        <v>169479.25976335414</v>
      </c>
      <c r="AF41" s="9">
        <f t="shared" si="28"/>
        <v>168007.21882281243</v>
      </c>
      <c r="AG41" s="9">
        <f t="shared" si="29"/>
        <v>170482.61318533425</v>
      </c>
      <c r="AH41" s="9">
        <f t="shared" si="30"/>
        <v>176586.12912184538</v>
      </c>
      <c r="AI41" s="9">
        <f t="shared" si="31"/>
        <v>183187.55394112895</v>
      </c>
      <c r="AJ41" s="9">
        <f t="shared" si="32"/>
        <v>192861.07302485756</v>
      </c>
      <c r="AK41" s="9">
        <f t="shared" si="33"/>
        <v>206296.5127134622</v>
      </c>
      <c r="AL41" s="9">
        <f t="shared" si="34"/>
        <v>207311.50536705609</v>
      </c>
      <c r="AM41" s="9">
        <f t="shared" si="35"/>
        <v>198910.47060772809</v>
      </c>
      <c r="AN41" s="9">
        <f t="shared" si="36"/>
        <v>187168.24933569159</v>
      </c>
      <c r="AO41" s="9">
        <f t="shared" si="37"/>
        <v>187210.90232243403</v>
      </c>
      <c r="AP41" s="9">
        <f t="shared" si="38"/>
        <v>178247.59146528001</v>
      </c>
      <c r="AQ41" s="9">
        <f t="shared" si="39"/>
        <v>180468.96768721045</v>
      </c>
      <c r="AR41" s="9">
        <f t="shared" si="40"/>
        <v>174065.14696965844</v>
      </c>
      <c r="AS41" s="9">
        <f t="shared" si="41"/>
        <v>179776.96609104666</v>
      </c>
      <c r="AT41" s="9">
        <f t="shared" si="42"/>
        <v>175999.41803007564</v>
      </c>
      <c r="AU41" s="9">
        <f t="shared" si="43"/>
        <v>171883.50711862519</v>
      </c>
      <c r="AV41" s="9">
        <f t="shared" si="44"/>
        <v>167492.90361786133</v>
      </c>
      <c r="AW41" s="9">
        <f t="shared" si="45"/>
        <v>162887.79536838137</v>
      </c>
      <c r="AX41" s="9">
        <f t="shared" si="46"/>
        <v>158174.99633299164</v>
      </c>
    </row>
    <row r="42" spans="1:50" x14ac:dyDescent="0.3">
      <c r="A42" s="10">
        <v>5798</v>
      </c>
      <c r="B42" s="6">
        <v>215</v>
      </c>
      <c r="C42" s="5">
        <f t="shared" si="47"/>
        <v>19.670774074476171</v>
      </c>
      <c r="D42" s="5">
        <f t="shared" si="1"/>
        <v>0.7294267723374227</v>
      </c>
      <c r="E42" s="4">
        <v>39</v>
      </c>
      <c r="F42" s="8">
        <v>294752</v>
      </c>
      <c r="G42" s="9">
        <f t="shared" si="3"/>
        <v>292395</v>
      </c>
      <c r="H42" s="9">
        <f t="shared" si="4"/>
        <v>294233.81770301081</v>
      </c>
      <c r="I42" s="9">
        <f t="shared" si="5"/>
        <v>301283.46918817679</v>
      </c>
      <c r="J42" s="9">
        <f t="shared" si="6"/>
        <v>303652.91932053113</v>
      </c>
      <c r="K42" s="9">
        <f t="shared" si="7"/>
        <v>297281.55289992306</v>
      </c>
      <c r="L42" s="9">
        <f t="shared" si="8"/>
        <v>309201.61060492205</v>
      </c>
      <c r="M42" s="9">
        <f t="shared" si="9"/>
        <v>320542.3051733402</v>
      </c>
      <c r="N42" s="9">
        <f t="shared" si="10"/>
        <v>311015.40734556125</v>
      </c>
      <c r="O42" s="9">
        <f t="shared" si="11"/>
        <v>302708.82301532745</v>
      </c>
      <c r="P42" s="9">
        <f t="shared" si="12"/>
        <v>286829.96248519595</v>
      </c>
      <c r="Q42" s="9">
        <f t="shared" si="13"/>
        <v>275270.53854539682</v>
      </c>
      <c r="R42" s="9">
        <f t="shared" si="14"/>
        <v>271856.94269703655</v>
      </c>
      <c r="S42" s="9">
        <f t="shared" si="15"/>
        <v>264218.46080368693</v>
      </c>
      <c r="T42" s="9">
        <f t="shared" si="16"/>
        <v>262716.8296764993</v>
      </c>
      <c r="U42" s="9">
        <f t="shared" si="17"/>
        <v>256747.64210955426</v>
      </c>
      <c r="V42" s="9">
        <f t="shared" si="18"/>
        <v>242864.01843167256</v>
      </c>
      <c r="W42" s="9">
        <f t="shared" si="19"/>
        <v>233504.13746043746</v>
      </c>
      <c r="X42" s="9">
        <f t="shared" si="20"/>
        <v>224696.57842004299</v>
      </c>
      <c r="Y42" s="9">
        <f t="shared" si="21"/>
        <v>210735.86385530201</v>
      </c>
      <c r="Z42" s="9">
        <f t="shared" si="22"/>
        <v>203849.22021898147</v>
      </c>
      <c r="AA42" s="9">
        <f t="shared" si="23"/>
        <v>196027.88408812456</v>
      </c>
      <c r="AB42" s="9">
        <f t="shared" si="24"/>
        <v>187356.80719401871</v>
      </c>
      <c r="AC42" s="9">
        <f t="shared" si="25"/>
        <v>182330.87767103643</v>
      </c>
      <c r="AD42" s="9">
        <f t="shared" si="26"/>
        <v>180576.50349500965</v>
      </c>
      <c r="AE42" s="9">
        <f t="shared" si="27"/>
        <v>175698.81954115673</v>
      </c>
      <c r="AF42" s="9">
        <f t="shared" si="28"/>
        <v>169370.3604054437</v>
      </c>
      <c r="AG42" s="9">
        <f t="shared" si="29"/>
        <v>167899.26532879984</v>
      </c>
      <c r="AH42" s="9">
        <f t="shared" si="30"/>
        <v>170373.0691199619</v>
      </c>
      <c r="AI42" s="9">
        <f t="shared" si="31"/>
        <v>176472.66322575809</v>
      </c>
      <c r="AJ42" s="9">
        <f t="shared" si="32"/>
        <v>183069.84628162402</v>
      </c>
      <c r="AK42" s="9">
        <f t="shared" si="33"/>
        <v>192737.14961943525</v>
      </c>
      <c r="AL42" s="9">
        <f t="shared" si="34"/>
        <v>206163.9563298373</v>
      </c>
      <c r="AM42" s="9">
        <f t="shared" si="35"/>
        <v>207178.29679714941</v>
      </c>
      <c r="AN42" s="9">
        <f t="shared" si="36"/>
        <v>198782.66014548574</v>
      </c>
      <c r="AO42" s="9">
        <f t="shared" si="37"/>
        <v>187047.98386956708</v>
      </c>
      <c r="AP42" s="9">
        <f t="shared" si="38"/>
        <v>187090.60944951724</v>
      </c>
      <c r="AQ42" s="9">
        <f t="shared" si="39"/>
        <v>178133.05799205884</v>
      </c>
      <c r="AR42" s="9">
        <f t="shared" si="40"/>
        <v>180353.00686267452</v>
      </c>
      <c r="AS42" s="9">
        <f t="shared" si="41"/>
        <v>173953.30093748879</v>
      </c>
      <c r="AT42" s="9">
        <f t="shared" si="42"/>
        <v>179661.44991401274</v>
      </c>
      <c r="AU42" s="9">
        <f t="shared" si="43"/>
        <v>175886.32912679127</v>
      </c>
      <c r="AV42" s="9">
        <f t="shared" si="44"/>
        <v>171773.06290505742</v>
      </c>
      <c r="AW42" s="9">
        <f t="shared" si="45"/>
        <v>167385.28059847828</v>
      </c>
      <c r="AX42" s="9">
        <f t="shared" si="46"/>
        <v>162783.13137379094</v>
      </c>
    </row>
    <row r="43" spans="1:50" x14ac:dyDescent="0.3">
      <c r="A43" s="10">
        <v>3980</v>
      </c>
      <c r="B43" s="6">
        <v>249</v>
      </c>
      <c r="C43" s="5">
        <f t="shared" si="47"/>
        <v>13.960160927684262</v>
      </c>
      <c r="D43" s="5">
        <f t="shared" si="1"/>
        <v>0.87338695251089982</v>
      </c>
      <c r="E43" s="4">
        <v>40</v>
      </c>
      <c r="F43" s="8">
        <v>285097</v>
      </c>
      <c r="G43" s="9">
        <f t="shared" si="3"/>
        <v>294537</v>
      </c>
      <c r="H43" s="9">
        <f t="shared" si="4"/>
        <v>292181.71925890242</v>
      </c>
      <c r="I43" s="9">
        <f t="shared" si="5"/>
        <v>294019.19567905116</v>
      </c>
      <c r="J43" s="9">
        <f t="shared" si="6"/>
        <v>301063.70495968824</v>
      </c>
      <c r="K43" s="9">
        <f t="shared" si="7"/>
        <v>303431.42675168032</v>
      </c>
      <c r="L43" s="9">
        <f t="shared" si="8"/>
        <v>297064.7077763158</v>
      </c>
      <c r="M43" s="9">
        <f t="shared" si="9"/>
        <v>308976.07067209698</v>
      </c>
      <c r="N43" s="9">
        <f t="shared" si="10"/>
        <v>320308.49303428002</v>
      </c>
      <c r="O43" s="9">
        <f t="shared" si="11"/>
        <v>310788.54438083398</v>
      </c>
      <c r="P43" s="9">
        <f t="shared" si="12"/>
        <v>302488.01909559732</v>
      </c>
      <c r="Q43" s="9">
        <f t="shared" si="13"/>
        <v>286620.74103145069</v>
      </c>
      <c r="R43" s="9">
        <f t="shared" si="14"/>
        <v>275069.74884494604</v>
      </c>
      <c r="S43" s="9">
        <f t="shared" si="15"/>
        <v>271658.64296478755</v>
      </c>
      <c r="T43" s="9">
        <f t="shared" si="16"/>
        <v>264025.73278463091</v>
      </c>
      <c r="U43" s="9">
        <f t="shared" si="17"/>
        <v>262525.19698738965</v>
      </c>
      <c r="V43" s="9">
        <f t="shared" si="18"/>
        <v>256560.36350566504</v>
      </c>
      <c r="W43" s="9">
        <f t="shared" si="19"/>
        <v>242686.86691459105</v>
      </c>
      <c r="X43" s="9">
        <f t="shared" si="20"/>
        <v>233333.81329112226</v>
      </c>
      <c r="Y43" s="9">
        <f t="shared" si="21"/>
        <v>224532.6787200908</v>
      </c>
      <c r="Z43" s="9">
        <f t="shared" si="22"/>
        <v>210582.14747431429</v>
      </c>
      <c r="AA43" s="9">
        <f t="shared" si="23"/>
        <v>203700.52714023364</v>
      </c>
      <c r="AB43" s="9">
        <f t="shared" si="24"/>
        <v>195884.89610134601</v>
      </c>
      <c r="AC43" s="9">
        <f t="shared" si="25"/>
        <v>187220.14412287172</v>
      </c>
      <c r="AD43" s="9">
        <f t="shared" si="26"/>
        <v>182197.88064743939</v>
      </c>
      <c r="AE43" s="9">
        <f t="shared" si="27"/>
        <v>180444.78615890531</v>
      </c>
      <c r="AF43" s="9">
        <f t="shared" si="28"/>
        <v>175570.66011831531</v>
      </c>
      <c r="AG43" s="9">
        <f t="shared" si="29"/>
        <v>169246.81713012353</v>
      </c>
      <c r="AH43" s="9">
        <f t="shared" si="30"/>
        <v>167776.79510961322</v>
      </c>
      <c r="AI43" s="9">
        <f t="shared" si="31"/>
        <v>170248.79444206049</v>
      </c>
      <c r="AJ43" s="9">
        <f t="shared" si="32"/>
        <v>176343.93934061553</v>
      </c>
      <c r="AK43" s="9">
        <f t="shared" si="33"/>
        <v>182936.31023453851</v>
      </c>
      <c r="AL43" s="9">
        <f t="shared" si="34"/>
        <v>192596.56198247883</v>
      </c>
      <c r="AM43" s="9">
        <f t="shared" si="35"/>
        <v>206013.57482059931</v>
      </c>
      <c r="AN43" s="9">
        <f t="shared" si="36"/>
        <v>207027.17540081829</v>
      </c>
      <c r="AO43" s="9">
        <f t="shared" si="37"/>
        <v>198637.66275129918</v>
      </c>
      <c r="AP43" s="9">
        <f t="shared" si="38"/>
        <v>186911.54606242088</v>
      </c>
      <c r="AQ43" s="9">
        <f t="shared" si="39"/>
        <v>186954.14055013182</v>
      </c>
      <c r="AR43" s="9">
        <f t="shared" si="40"/>
        <v>178003.1229705211</v>
      </c>
      <c r="AS43" s="9">
        <f t="shared" si="41"/>
        <v>180221.45255099732</v>
      </c>
      <c r="AT43" s="9">
        <f t="shared" si="42"/>
        <v>173826.41474264851</v>
      </c>
      <c r="AU43" s="9">
        <f t="shared" si="43"/>
        <v>179530.4000424885</v>
      </c>
      <c r="AV43" s="9">
        <f t="shared" si="44"/>
        <v>175758.03292943802</v>
      </c>
      <c r="AW43" s="9">
        <f t="shared" si="45"/>
        <v>171647.76703420805</v>
      </c>
      <c r="AX43" s="9">
        <f t="shared" si="46"/>
        <v>167263.18529351454</v>
      </c>
    </row>
    <row r="44" spans="1:50" x14ac:dyDescent="0.3">
      <c r="A44" s="10">
        <v>2670</v>
      </c>
      <c r="B44" s="6">
        <v>262</v>
      </c>
      <c r="C44" s="5">
        <f t="shared" si="47"/>
        <v>9.722242451607265</v>
      </c>
      <c r="D44" s="5">
        <f t="shared" si="1"/>
        <v>0.95401779862213609</v>
      </c>
      <c r="E44" s="4">
        <v>41</v>
      </c>
      <c r="F44" s="8">
        <v>274628</v>
      </c>
      <c r="G44" s="9">
        <f t="shared" si="3"/>
        <v>284848</v>
      </c>
      <c r="H44" s="9">
        <f t="shared" si="4"/>
        <v>294279.75522716827</v>
      </c>
      <c r="I44" s="9">
        <f t="shared" si="5"/>
        <v>291926.53155753948</v>
      </c>
      <c r="J44" s="9">
        <f t="shared" si="6"/>
        <v>293762.4031497573</v>
      </c>
      <c r="K44" s="9">
        <f t="shared" si="7"/>
        <v>300800.75984790188</v>
      </c>
      <c r="L44" s="9">
        <f t="shared" si="8"/>
        <v>303166.41370257363</v>
      </c>
      <c r="M44" s="9">
        <f t="shared" si="9"/>
        <v>296805.2553364925</v>
      </c>
      <c r="N44" s="9">
        <f t="shared" si="10"/>
        <v>308706.21500333387</v>
      </c>
      <c r="O44" s="9">
        <f t="shared" si="11"/>
        <v>320028.73977568542</v>
      </c>
      <c r="P44" s="9">
        <f t="shared" si="12"/>
        <v>310517.1057211819</v>
      </c>
      <c r="Q44" s="9">
        <f t="shared" si="13"/>
        <v>302223.83000642835</v>
      </c>
      <c r="R44" s="9">
        <f t="shared" si="14"/>
        <v>286370.41021591477</v>
      </c>
      <c r="S44" s="9">
        <f t="shared" si="15"/>
        <v>274829.50651527441</v>
      </c>
      <c r="T44" s="9">
        <f t="shared" si="16"/>
        <v>271421.3798504853</v>
      </c>
      <c r="U44" s="9">
        <f t="shared" si="17"/>
        <v>263795.13615448965</v>
      </c>
      <c r="V44" s="9">
        <f t="shared" si="18"/>
        <v>262295.91090563551</v>
      </c>
      <c r="W44" s="9">
        <f t="shared" si="19"/>
        <v>256336.28703164772</v>
      </c>
      <c r="X44" s="9">
        <f t="shared" si="20"/>
        <v>242474.90737148208</v>
      </c>
      <c r="Y44" s="9">
        <f t="shared" si="21"/>
        <v>233130.02258301419</v>
      </c>
      <c r="Z44" s="9">
        <f t="shared" si="22"/>
        <v>224336.57480808435</v>
      </c>
      <c r="AA44" s="9">
        <f t="shared" si="23"/>
        <v>210398.22777427849</v>
      </c>
      <c r="AB44" s="9">
        <f t="shared" si="24"/>
        <v>203522.61775760975</v>
      </c>
      <c r="AC44" s="9">
        <f t="shared" si="25"/>
        <v>195713.81278889714</v>
      </c>
      <c r="AD44" s="9">
        <f t="shared" si="26"/>
        <v>187056.62849174757</v>
      </c>
      <c r="AE44" s="9">
        <f t="shared" si="27"/>
        <v>182038.75139570679</v>
      </c>
      <c r="AF44" s="9">
        <f t="shared" si="28"/>
        <v>180287.18803702548</v>
      </c>
      <c r="AG44" s="9">
        <f t="shared" si="29"/>
        <v>175417.31899452425</v>
      </c>
      <c r="AH44" s="9">
        <f t="shared" si="30"/>
        <v>169098.99916828808</v>
      </c>
      <c r="AI44" s="9">
        <f t="shared" si="31"/>
        <v>167630.26104583038</v>
      </c>
      <c r="AJ44" s="9">
        <f t="shared" si="32"/>
        <v>170100.10136631408</v>
      </c>
      <c r="AK44" s="9">
        <f t="shared" si="33"/>
        <v>176189.92284484106</v>
      </c>
      <c r="AL44" s="9">
        <f t="shared" si="34"/>
        <v>182776.53604803918</v>
      </c>
      <c r="AM44" s="9">
        <f t="shared" si="35"/>
        <v>192428.35065814486</v>
      </c>
      <c r="AN44" s="9">
        <f t="shared" si="36"/>
        <v>205833.64525231087</v>
      </c>
      <c r="AO44" s="9">
        <f t="shared" si="37"/>
        <v>206846.36056700803</v>
      </c>
      <c r="AP44" s="9">
        <f t="shared" si="38"/>
        <v>198464.17520837495</v>
      </c>
      <c r="AQ44" s="9">
        <f t="shared" si="39"/>
        <v>186748.29995681631</v>
      </c>
      <c r="AR44" s="9">
        <f t="shared" si="40"/>
        <v>186790.85724305743</v>
      </c>
      <c r="AS44" s="9">
        <f t="shared" si="41"/>
        <v>177847.65736541245</v>
      </c>
      <c r="AT44" s="9">
        <f t="shared" si="42"/>
        <v>180064.04948577672</v>
      </c>
      <c r="AU44" s="9">
        <f t="shared" si="43"/>
        <v>173674.59702001052</v>
      </c>
      <c r="AV44" s="9">
        <f t="shared" si="44"/>
        <v>179373.60053351233</v>
      </c>
      <c r="AW44" s="9">
        <f t="shared" si="45"/>
        <v>175604.52815667845</v>
      </c>
      <c r="AX44" s="9">
        <f t="shared" si="46"/>
        <v>171497.85211405274</v>
      </c>
    </row>
    <row r="45" spans="1:50" x14ac:dyDescent="0.3">
      <c r="A45" s="10">
        <v>1640</v>
      </c>
      <c r="B45" s="6">
        <v>271</v>
      </c>
      <c r="C45" s="5">
        <f t="shared" si="47"/>
        <v>6.1977771143300924</v>
      </c>
      <c r="D45" s="5">
        <f t="shared" si="1"/>
        <v>1.0241448768191799</v>
      </c>
      <c r="E45" s="4">
        <v>42</v>
      </c>
      <c r="F45" s="8">
        <v>264611</v>
      </c>
      <c r="G45" s="9">
        <f t="shared" si="3"/>
        <v>274366</v>
      </c>
      <c r="H45" s="9">
        <f t="shared" si="4"/>
        <v>284576.24993809807</v>
      </c>
      <c r="I45" s="9">
        <f t="shared" si="5"/>
        <v>293999.0071029074</v>
      </c>
      <c r="J45" s="9">
        <f t="shared" si="6"/>
        <v>291648.02845054358</v>
      </c>
      <c r="K45" s="9">
        <f t="shared" si="7"/>
        <v>293482.14858858642</v>
      </c>
      <c r="L45" s="9">
        <f t="shared" si="8"/>
        <v>300513.79056916793</v>
      </c>
      <c r="M45" s="9">
        <f t="shared" si="9"/>
        <v>302877.18754795694</v>
      </c>
      <c r="N45" s="9">
        <f t="shared" si="10"/>
        <v>296522.0978401769</v>
      </c>
      <c r="O45" s="9">
        <f t="shared" si="11"/>
        <v>308411.70377967542</v>
      </c>
      <c r="P45" s="9">
        <f t="shared" si="12"/>
        <v>319723.42666186881</v>
      </c>
      <c r="Q45" s="9">
        <f t="shared" si="13"/>
        <v>310220.86687554728</v>
      </c>
      <c r="R45" s="9">
        <f t="shared" si="14"/>
        <v>301935.5030934345</v>
      </c>
      <c r="S45" s="9">
        <f t="shared" si="15"/>
        <v>286097.20774757006</v>
      </c>
      <c r="T45" s="9">
        <f t="shared" si="16"/>
        <v>274567.3142744723</v>
      </c>
      <c r="U45" s="9">
        <f t="shared" si="17"/>
        <v>271162.43902318139</v>
      </c>
      <c r="V45" s="9">
        <f t="shared" si="18"/>
        <v>263543.47089940833</v>
      </c>
      <c r="W45" s="9">
        <f t="shared" si="19"/>
        <v>262045.67593812573</v>
      </c>
      <c r="X45" s="9">
        <f t="shared" si="20"/>
        <v>256091.73765138682</v>
      </c>
      <c r="Y45" s="9">
        <f t="shared" si="21"/>
        <v>242243.58199413042</v>
      </c>
      <c r="Z45" s="9">
        <f t="shared" si="22"/>
        <v>232907.61239207682</v>
      </c>
      <c r="AA45" s="9">
        <f t="shared" si="23"/>
        <v>224122.5537228355</v>
      </c>
      <c r="AB45" s="9">
        <f t="shared" si="24"/>
        <v>210197.50412018326</v>
      </c>
      <c r="AC45" s="9">
        <f t="shared" si="25"/>
        <v>203328.45355784683</v>
      </c>
      <c r="AD45" s="9">
        <f t="shared" si="26"/>
        <v>195527.09832806033</v>
      </c>
      <c r="AE45" s="9">
        <f t="shared" si="27"/>
        <v>186878.1731388162</v>
      </c>
      <c r="AF45" s="9">
        <f t="shared" si="28"/>
        <v>181865.08318683633</v>
      </c>
      <c r="AG45" s="9">
        <f t="shared" si="29"/>
        <v>180115.19085077461</v>
      </c>
      <c r="AH45" s="9">
        <f t="shared" si="30"/>
        <v>175249.96775001689</v>
      </c>
      <c r="AI45" s="9">
        <f t="shared" si="31"/>
        <v>168937.67571335234</v>
      </c>
      <c r="AJ45" s="9">
        <f t="shared" si="32"/>
        <v>167470.33879320498</v>
      </c>
      <c r="AK45" s="9">
        <f t="shared" si="33"/>
        <v>169937.82284206318</v>
      </c>
      <c r="AL45" s="9">
        <f t="shared" si="34"/>
        <v>176021.83452250922</v>
      </c>
      <c r="AM45" s="9">
        <f t="shared" si="35"/>
        <v>182602.16397947885</v>
      </c>
      <c r="AN45" s="9">
        <f t="shared" si="36"/>
        <v>192244.77058665748</v>
      </c>
      <c r="AO45" s="9">
        <f t="shared" si="37"/>
        <v>205637.27629118488</v>
      </c>
      <c r="AP45" s="9">
        <f t="shared" si="38"/>
        <v>206649.0254574469</v>
      </c>
      <c r="AQ45" s="9">
        <f t="shared" si="39"/>
        <v>198274.8368528373</v>
      </c>
      <c r="AR45" s="9">
        <f t="shared" si="40"/>
        <v>186570.13875479507</v>
      </c>
      <c r="AS45" s="9">
        <f t="shared" si="41"/>
        <v>186612.65544062766</v>
      </c>
      <c r="AT45" s="9">
        <f t="shared" si="42"/>
        <v>177677.9875348426</v>
      </c>
      <c r="AU45" s="9">
        <f t="shared" si="43"/>
        <v>179892.26517767532</v>
      </c>
      <c r="AV45" s="9">
        <f t="shared" si="44"/>
        <v>173508.90836328489</v>
      </c>
      <c r="AW45" s="9">
        <f t="shared" si="45"/>
        <v>179202.47492600043</v>
      </c>
      <c r="AX45" s="9">
        <f t="shared" si="46"/>
        <v>175436.99831129835</v>
      </c>
    </row>
    <row r="46" spans="1:50" x14ac:dyDescent="0.3">
      <c r="A46" s="10">
        <v>900</v>
      </c>
      <c r="B46" s="6">
        <v>284</v>
      </c>
      <c r="C46" s="5">
        <f t="shared" si="47"/>
        <v>3.5288858915142054</v>
      </c>
      <c r="D46" s="5">
        <f t="shared" si="1"/>
        <v>1.1135595479889271</v>
      </c>
      <c r="E46" s="4">
        <v>43</v>
      </c>
      <c r="F46" s="8">
        <v>255038</v>
      </c>
      <c r="G46" s="9">
        <f t="shared" si="3"/>
        <v>264340</v>
      </c>
      <c r="H46" s="9">
        <f t="shared" si="4"/>
        <v>274085.00946672662</v>
      </c>
      <c r="I46" s="9">
        <f t="shared" si="5"/>
        <v>284284.80262965953</v>
      </c>
      <c r="J46" s="9">
        <f t="shared" si="6"/>
        <v>293697.90952599305</v>
      </c>
      <c r="K46" s="9">
        <f t="shared" si="7"/>
        <v>291349.3386163715</v>
      </c>
      <c r="L46" s="9">
        <f t="shared" si="8"/>
        <v>293181.58034967154</v>
      </c>
      <c r="M46" s="9">
        <f t="shared" si="9"/>
        <v>300206.02091014298</v>
      </c>
      <c r="N46" s="9">
        <f t="shared" si="10"/>
        <v>302566.9974280243</v>
      </c>
      <c r="O46" s="9">
        <f t="shared" si="11"/>
        <v>296218.41625281016</v>
      </c>
      <c r="P46" s="9">
        <f t="shared" si="12"/>
        <v>308095.84551329835</v>
      </c>
      <c r="Q46" s="9">
        <f t="shared" si="13"/>
        <v>319395.98355245398</v>
      </c>
      <c r="R46" s="9">
        <f t="shared" si="14"/>
        <v>309903.15576405427</v>
      </c>
      <c r="S46" s="9">
        <f t="shared" si="15"/>
        <v>301626.27739481151</v>
      </c>
      <c r="T46" s="9">
        <f t="shared" si="16"/>
        <v>285804.20275798312</v>
      </c>
      <c r="U46" s="9">
        <f t="shared" si="17"/>
        <v>274286.1175662161</v>
      </c>
      <c r="V46" s="9">
        <f t="shared" si="18"/>
        <v>270884.72940046998</v>
      </c>
      <c r="W46" s="9">
        <f t="shared" si="19"/>
        <v>263273.56420386757</v>
      </c>
      <c r="X46" s="9">
        <f t="shared" si="20"/>
        <v>261777.30320162108</v>
      </c>
      <c r="Y46" s="9">
        <f t="shared" si="21"/>
        <v>255829.46261027543</v>
      </c>
      <c r="Z46" s="9">
        <f t="shared" si="22"/>
        <v>241995.4894706888</v>
      </c>
      <c r="AA46" s="9">
        <f t="shared" si="23"/>
        <v>232669.08125407327</v>
      </c>
      <c r="AB46" s="9">
        <f t="shared" si="24"/>
        <v>223893.0197576606</v>
      </c>
      <c r="AC46" s="9">
        <f t="shared" si="25"/>
        <v>209982.23142321839</v>
      </c>
      <c r="AD46" s="9">
        <f t="shared" si="26"/>
        <v>203120.215763824</v>
      </c>
      <c r="AE46" s="9">
        <f t="shared" si="27"/>
        <v>195326.85025202832</v>
      </c>
      <c r="AF46" s="9">
        <f t="shared" si="28"/>
        <v>186686.78281520674</v>
      </c>
      <c r="AG46" s="9">
        <f t="shared" si="29"/>
        <v>181678.82699361822</v>
      </c>
      <c r="AH46" s="9">
        <f t="shared" si="30"/>
        <v>179930.72680082748</v>
      </c>
      <c r="AI46" s="9">
        <f t="shared" si="31"/>
        <v>175070.48639338298</v>
      </c>
      <c r="AJ46" s="9">
        <f t="shared" si="32"/>
        <v>168764.65905826876</v>
      </c>
      <c r="AK46" s="9">
        <f t="shared" si="33"/>
        <v>167298.82490371075</v>
      </c>
      <c r="AL46" s="9">
        <f t="shared" si="34"/>
        <v>169763.78189142168</v>
      </c>
      <c r="AM46" s="9">
        <f t="shared" si="35"/>
        <v>175841.56266247467</v>
      </c>
      <c r="AN46" s="9">
        <f t="shared" si="36"/>
        <v>182415.15290874316</v>
      </c>
      <c r="AO46" s="9">
        <f t="shared" si="37"/>
        <v>192047.88408976587</v>
      </c>
      <c r="AP46" s="9">
        <f t="shared" si="38"/>
        <v>205426.67392818822</v>
      </c>
      <c r="AQ46" s="9">
        <f t="shared" si="39"/>
        <v>206437.38691672496</v>
      </c>
      <c r="AR46" s="9">
        <f t="shared" si="40"/>
        <v>198071.77469447229</v>
      </c>
      <c r="AS46" s="9">
        <f t="shared" si="41"/>
        <v>186379.06390302189</v>
      </c>
      <c r="AT46" s="9">
        <f t="shared" si="42"/>
        <v>186421.53704560851</v>
      </c>
      <c r="AU46" s="9">
        <f t="shared" si="43"/>
        <v>177496.01953418524</v>
      </c>
      <c r="AV46" s="9">
        <f t="shared" si="44"/>
        <v>179708.02943591418</v>
      </c>
      <c r="AW46" s="9">
        <f t="shared" si="45"/>
        <v>173331.21010370215</v>
      </c>
      <c r="AX46" s="9">
        <f t="shared" si="46"/>
        <v>179018.94562939164</v>
      </c>
    </row>
    <row r="47" spans="1:50" x14ac:dyDescent="0.3">
      <c r="A47" s="10">
        <v>468</v>
      </c>
      <c r="B47" s="6">
        <v>367</v>
      </c>
      <c r="C47" s="5">
        <f t="shared" si="47"/>
        <v>1.9013260530421217</v>
      </c>
      <c r="D47" s="5">
        <f t="shared" si="1"/>
        <v>1.4909971398855955</v>
      </c>
      <c r="E47" s="4">
        <v>44</v>
      </c>
      <c r="F47" s="8">
        <v>246144</v>
      </c>
      <c r="G47" s="9">
        <f t="shared" si="3"/>
        <v>254754</v>
      </c>
      <c r="H47" s="9">
        <f t="shared" si="4"/>
        <v>264045.64166908461</v>
      </c>
      <c r="I47" s="9">
        <f t="shared" si="5"/>
        <v>273779.79948747432</v>
      </c>
      <c r="J47" s="9">
        <f t="shared" si="6"/>
        <v>283968.23457334313</v>
      </c>
      <c r="K47" s="9">
        <f t="shared" si="7"/>
        <v>293370.85941461596</v>
      </c>
      <c r="L47" s="9">
        <f t="shared" si="8"/>
        <v>291024.90377855499</v>
      </c>
      <c r="M47" s="9">
        <f t="shared" si="9"/>
        <v>292855.10520157864</v>
      </c>
      <c r="N47" s="9">
        <f t="shared" si="10"/>
        <v>299871.72362919472</v>
      </c>
      <c r="O47" s="9">
        <f t="shared" si="11"/>
        <v>302230.07105913199</v>
      </c>
      <c r="P47" s="9">
        <f t="shared" si="12"/>
        <v>295888.55940710165</v>
      </c>
      <c r="Q47" s="9">
        <f t="shared" si="13"/>
        <v>307752.7624428313</v>
      </c>
      <c r="R47" s="9">
        <f t="shared" si="14"/>
        <v>319040.31710537983</v>
      </c>
      <c r="S47" s="9">
        <f t="shared" si="15"/>
        <v>309558.06014600128</v>
      </c>
      <c r="T47" s="9">
        <f t="shared" si="16"/>
        <v>301290.39857369417</v>
      </c>
      <c r="U47" s="9">
        <f t="shared" si="17"/>
        <v>285485.94275914656</v>
      </c>
      <c r="V47" s="9">
        <f t="shared" si="18"/>
        <v>273980.68364111939</v>
      </c>
      <c r="W47" s="9">
        <f t="shared" si="19"/>
        <v>270583.08312364167</v>
      </c>
      <c r="X47" s="9">
        <f t="shared" si="20"/>
        <v>262980.39341271529</v>
      </c>
      <c r="Y47" s="9">
        <f t="shared" si="21"/>
        <v>261485.79858619411</v>
      </c>
      <c r="Z47" s="9">
        <f t="shared" si="22"/>
        <v>255544.58126952886</v>
      </c>
      <c r="AA47" s="9">
        <f t="shared" si="23"/>
        <v>241726.01308281845</v>
      </c>
      <c r="AB47" s="9">
        <f t="shared" si="24"/>
        <v>232409.99037712096</v>
      </c>
      <c r="AC47" s="9">
        <f t="shared" si="25"/>
        <v>223643.70154778138</v>
      </c>
      <c r="AD47" s="9">
        <f t="shared" si="26"/>
        <v>209748.40370450902</v>
      </c>
      <c r="AE47" s="9">
        <f t="shared" si="27"/>
        <v>202894.0293081706</v>
      </c>
      <c r="AF47" s="9">
        <f t="shared" si="28"/>
        <v>195109.34217295155</v>
      </c>
      <c r="AG47" s="9">
        <f t="shared" si="29"/>
        <v>186478.89596571951</v>
      </c>
      <c r="AH47" s="9">
        <f t="shared" si="30"/>
        <v>181476.51680115203</v>
      </c>
      <c r="AI47" s="9">
        <f t="shared" si="31"/>
        <v>179730.36322202181</v>
      </c>
      <c r="AJ47" s="9">
        <f t="shared" si="32"/>
        <v>174875.53498168854</v>
      </c>
      <c r="AK47" s="9">
        <f t="shared" si="33"/>
        <v>168576.72956081133</v>
      </c>
      <c r="AL47" s="9">
        <f t="shared" si="34"/>
        <v>167112.52769987189</v>
      </c>
      <c r="AM47" s="9">
        <f t="shared" si="35"/>
        <v>169574.73981119378</v>
      </c>
      <c r="AN47" s="9">
        <f t="shared" si="36"/>
        <v>175645.75261143857</v>
      </c>
      <c r="AO47" s="9">
        <f t="shared" si="37"/>
        <v>182212.02277352376</v>
      </c>
      <c r="AP47" s="9">
        <f t="shared" si="38"/>
        <v>191834.02733476664</v>
      </c>
      <c r="AQ47" s="9">
        <f t="shared" si="39"/>
        <v>205197.91909402388</v>
      </c>
      <c r="AR47" s="9">
        <f t="shared" si="40"/>
        <v>206207.50659346196</v>
      </c>
      <c r="AS47" s="9">
        <f t="shared" si="41"/>
        <v>197851.20997857413</v>
      </c>
      <c r="AT47" s="9">
        <f t="shared" si="42"/>
        <v>186171.51971686742</v>
      </c>
      <c r="AU47" s="9">
        <f t="shared" si="43"/>
        <v>186213.9455630806</v>
      </c>
      <c r="AV47" s="9">
        <f t="shared" si="44"/>
        <v>177298.36714690292</v>
      </c>
      <c r="AW47" s="9">
        <f t="shared" si="45"/>
        <v>179507.91384388553</v>
      </c>
      <c r="AX47" s="9">
        <f t="shared" si="46"/>
        <v>173138.19547972668</v>
      </c>
    </row>
    <row r="48" spans="1:50" x14ac:dyDescent="0.3">
      <c r="A48" s="10">
        <v>204</v>
      </c>
      <c r="B48" s="6">
        <v>355</v>
      </c>
      <c r="C48" s="5">
        <f t="shared" si="47"/>
        <v>0.85746350526037052</v>
      </c>
      <c r="D48" s="5">
        <f t="shared" si="1"/>
        <v>1.4921546292521153</v>
      </c>
      <c r="E48" s="4">
        <v>45</v>
      </c>
      <c r="F48" s="8">
        <v>237911</v>
      </c>
      <c r="G48" s="9">
        <f t="shared" si="3"/>
        <v>245777</v>
      </c>
      <c r="H48" s="9">
        <f t="shared" si="4"/>
        <v>254374.16251462561</v>
      </c>
      <c r="I48" s="9">
        <f t="shared" si="5"/>
        <v>263651.95037255675</v>
      </c>
      <c r="J48" s="9">
        <f t="shared" si="6"/>
        <v>273371.59458948008</v>
      </c>
      <c r="K48" s="9">
        <f t="shared" si="7"/>
        <v>283544.83874777594</v>
      </c>
      <c r="L48" s="9">
        <f t="shared" si="8"/>
        <v>292933.44430230302</v>
      </c>
      <c r="M48" s="9">
        <f t="shared" si="9"/>
        <v>290590.9864793857</v>
      </c>
      <c r="N48" s="9">
        <f t="shared" si="10"/>
        <v>292418.45907732222</v>
      </c>
      <c r="O48" s="9">
        <f t="shared" si="11"/>
        <v>299424.61574693106</v>
      </c>
      <c r="P48" s="9">
        <f t="shared" si="12"/>
        <v>301779.4468875954</v>
      </c>
      <c r="Q48" s="9">
        <f t="shared" si="13"/>
        <v>295447.39041130082</v>
      </c>
      <c r="R48" s="9">
        <f t="shared" si="14"/>
        <v>307293.90395423718</v>
      </c>
      <c r="S48" s="9">
        <f t="shared" si="15"/>
        <v>318564.62890506751</v>
      </c>
      <c r="T48" s="9">
        <f t="shared" si="16"/>
        <v>309096.50996369508</v>
      </c>
      <c r="U48" s="9">
        <f t="shared" si="17"/>
        <v>300841.1754511458</v>
      </c>
      <c r="V48" s="9">
        <f t="shared" si="18"/>
        <v>285060.28403501515</v>
      </c>
      <c r="W48" s="9">
        <f t="shared" si="19"/>
        <v>273572.17922542657</v>
      </c>
      <c r="X48" s="9">
        <f t="shared" si="20"/>
        <v>270179.64452060289</v>
      </c>
      <c r="Y48" s="9">
        <f t="shared" si="21"/>
        <v>262588.29039829096</v>
      </c>
      <c r="Z48" s="9">
        <f t="shared" si="22"/>
        <v>261095.92400838141</v>
      </c>
      <c r="AA48" s="9">
        <f t="shared" si="23"/>
        <v>255163.56502974275</v>
      </c>
      <c r="AB48" s="9">
        <f t="shared" si="24"/>
        <v>241365.60028867604</v>
      </c>
      <c r="AC48" s="9">
        <f t="shared" si="25"/>
        <v>232063.46774618785</v>
      </c>
      <c r="AD48" s="9">
        <f t="shared" si="26"/>
        <v>223310.24942842024</v>
      </c>
      <c r="AE48" s="9">
        <f t="shared" si="27"/>
        <v>209435.66943449003</v>
      </c>
      <c r="AF48" s="9">
        <f t="shared" si="28"/>
        <v>202591.51489077226</v>
      </c>
      <c r="AG48" s="9">
        <f t="shared" si="29"/>
        <v>194818.43470180672</v>
      </c>
      <c r="AH48" s="9">
        <f t="shared" si="30"/>
        <v>186200.85646518561</v>
      </c>
      <c r="AI48" s="9">
        <f t="shared" si="31"/>
        <v>181205.93583364511</v>
      </c>
      <c r="AJ48" s="9">
        <f t="shared" si="32"/>
        <v>179462.3857645072</v>
      </c>
      <c r="AK48" s="9">
        <f t="shared" si="33"/>
        <v>174614.79605919489</v>
      </c>
      <c r="AL48" s="9">
        <f t="shared" si="34"/>
        <v>168325.38213918492</v>
      </c>
      <c r="AM48" s="9">
        <f t="shared" si="35"/>
        <v>166863.36339903233</v>
      </c>
      <c r="AN48" s="9">
        <f t="shared" si="36"/>
        <v>169321.90435913845</v>
      </c>
      <c r="AO48" s="9">
        <f t="shared" si="37"/>
        <v>175383.86529666188</v>
      </c>
      <c r="AP48" s="9">
        <f t="shared" si="38"/>
        <v>181940.34516871566</v>
      </c>
      <c r="AQ48" s="9">
        <f t="shared" si="39"/>
        <v>191548.00334867777</v>
      </c>
      <c r="AR48" s="9">
        <f t="shared" si="40"/>
        <v>204891.96958354421</v>
      </c>
      <c r="AS48" s="9">
        <f t="shared" si="41"/>
        <v>205900.05179090818</v>
      </c>
      <c r="AT48" s="9">
        <f t="shared" si="42"/>
        <v>197556.21439037318</v>
      </c>
      <c r="AU48" s="9">
        <f t="shared" si="43"/>
        <v>185893.93851344142</v>
      </c>
      <c r="AV48" s="9">
        <f t="shared" si="44"/>
        <v>185936.30110283924</v>
      </c>
      <c r="AW48" s="9">
        <f t="shared" si="45"/>
        <v>177034.01578858052</v>
      </c>
      <c r="AX48" s="9">
        <f t="shared" si="46"/>
        <v>179240.26805775746</v>
      </c>
    </row>
    <row r="49" spans="1:50" x14ac:dyDescent="0.3">
      <c r="A49" s="10">
        <v>77</v>
      </c>
      <c r="B49" s="6">
        <v>381</v>
      </c>
      <c r="C49" s="5">
        <f t="shared" si="47"/>
        <v>0.33427683331307412</v>
      </c>
      <c r="D49" s="5">
        <f t="shared" si="1"/>
        <v>1.6540191362633927</v>
      </c>
      <c r="E49" s="4">
        <v>46</v>
      </c>
      <c r="F49" s="8">
        <v>230348</v>
      </c>
      <c r="G49" s="9">
        <f t="shared" si="3"/>
        <v>237556</v>
      </c>
      <c r="H49" s="9">
        <f t="shared" si="4"/>
        <v>245410.26271168632</v>
      </c>
      <c r="I49" s="9">
        <f t="shared" si="5"/>
        <v>253994.59693046729</v>
      </c>
      <c r="J49" s="9">
        <f t="shared" si="6"/>
        <v>263258.54089429701</v>
      </c>
      <c r="K49" s="9">
        <f t="shared" si="7"/>
        <v>272963.68189910735</v>
      </c>
      <c r="L49" s="9">
        <f t="shared" si="8"/>
        <v>283121.74600403791</v>
      </c>
      <c r="M49" s="9">
        <f t="shared" si="9"/>
        <v>292496.34230732458</v>
      </c>
      <c r="N49" s="9">
        <f t="shared" si="10"/>
        <v>290157.37979369157</v>
      </c>
      <c r="O49" s="9">
        <f t="shared" si="11"/>
        <v>291982.1255199312</v>
      </c>
      <c r="P49" s="9">
        <f t="shared" si="12"/>
        <v>298977.82792043226</v>
      </c>
      <c r="Q49" s="9">
        <f t="shared" si="13"/>
        <v>301329.14528890891</v>
      </c>
      <c r="R49" s="9">
        <f t="shared" si="14"/>
        <v>295006.53721999814</v>
      </c>
      <c r="S49" s="9">
        <f t="shared" si="15"/>
        <v>306835.37393291091</v>
      </c>
      <c r="T49" s="9">
        <f t="shared" si="16"/>
        <v>318089.28121933085</v>
      </c>
      <c r="U49" s="9">
        <f t="shared" si="17"/>
        <v>308635.29017546709</v>
      </c>
      <c r="V49" s="9">
        <f t="shared" si="18"/>
        <v>300392.27389852674</v>
      </c>
      <c r="W49" s="9">
        <f t="shared" si="19"/>
        <v>284634.9300125764</v>
      </c>
      <c r="X49" s="9">
        <f t="shared" si="20"/>
        <v>273163.96723176079</v>
      </c>
      <c r="Y49" s="9">
        <f t="shared" si="21"/>
        <v>269776.49471330177</v>
      </c>
      <c r="Z49" s="9">
        <f t="shared" si="22"/>
        <v>262196.46806518576</v>
      </c>
      <c r="AA49" s="9">
        <f t="shared" si="23"/>
        <v>260706.32851669344</v>
      </c>
      <c r="AB49" s="9">
        <f t="shared" si="24"/>
        <v>254782.82153496714</v>
      </c>
      <c r="AC49" s="9">
        <f t="shared" si="25"/>
        <v>241005.44549086309</v>
      </c>
      <c r="AD49" s="9">
        <f t="shared" si="26"/>
        <v>231717.19316851007</v>
      </c>
      <c r="AE49" s="9">
        <f t="shared" si="27"/>
        <v>222977.03600597617</v>
      </c>
      <c r="AF49" s="9">
        <f t="shared" si="28"/>
        <v>209123.15903081285</v>
      </c>
      <c r="AG49" s="9">
        <f t="shared" si="29"/>
        <v>202289.2170239808</v>
      </c>
      <c r="AH49" s="9">
        <f t="shared" si="30"/>
        <v>194527.73547260277</v>
      </c>
      <c r="AI49" s="9">
        <f t="shared" si="31"/>
        <v>185923.01599524039</v>
      </c>
      <c r="AJ49" s="9">
        <f t="shared" si="32"/>
        <v>180935.54855764296</v>
      </c>
      <c r="AK49" s="9">
        <f t="shared" si="33"/>
        <v>179194.60013481206</v>
      </c>
      <c r="AL49" s="9">
        <f t="shared" si="34"/>
        <v>174354.24378291925</v>
      </c>
      <c r="AM49" s="9">
        <f t="shared" si="35"/>
        <v>168074.2146410053</v>
      </c>
      <c r="AN49" s="9">
        <f t="shared" si="36"/>
        <v>166614.37745888389</v>
      </c>
      <c r="AO49" s="9">
        <f t="shared" si="37"/>
        <v>169069.24989571518</v>
      </c>
      <c r="AP49" s="9">
        <f t="shared" si="38"/>
        <v>175122.16545016333</v>
      </c>
      <c r="AQ49" s="9">
        <f t="shared" si="39"/>
        <v>181668.86204042443</v>
      </c>
      <c r="AR49" s="9">
        <f t="shared" si="40"/>
        <v>191262.18410875704</v>
      </c>
      <c r="AS49" s="9">
        <f t="shared" si="41"/>
        <v>204586.23908263355</v>
      </c>
      <c r="AT49" s="9">
        <f t="shared" si="42"/>
        <v>205592.81707546514</v>
      </c>
      <c r="AU49" s="9">
        <f t="shared" si="43"/>
        <v>197261.42997053306</v>
      </c>
      <c r="AV49" s="9">
        <f t="shared" si="44"/>
        <v>185616.55601253867</v>
      </c>
      <c r="AW49" s="9">
        <f t="shared" si="45"/>
        <v>185658.8553904026</v>
      </c>
      <c r="AX49" s="9">
        <f t="shared" si="46"/>
        <v>176769.85366238651</v>
      </c>
    </row>
    <row r="50" spans="1:50" x14ac:dyDescent="0.3">
      <c r="A50" s="10">
        <v>45</v>
      </c>
      <c r="B50" s="6">
        <v>458</v>
      </c>
      <c r="C50" s="5">
        <f t="shared" si="47"/>
        <v>0.19888096311421072</v>
      </c>
      <c r="D50" s="5">
        <f t="shared" si="1"/>
        <v>2.024166246806856</v>
      </c>
      <c r="E50" s="4">
        <v>47</v>
      </c>
      <c r="F50" s="8">
        <v>226266</v>
      </c>
      <c r="G50" s="9">
        <f t="shared" si="3"/>
        <v>229967</v>
      </c>
      <c r="H50" s="9">
        <f t="shared" si="4"/>
        <v>237163.0778300658</v>
      </c>
      <c r="I50" s="9">
        <f t="shared" si="5"/>
        <v>245004.34944092575</v>
      </c>
      <c r="J50" s="9">
        <f t="shared" si="6"/>
        <v>253574.48500663679</v>
      </c>
      <c r="K50" s="9">
        <f t="shared" si="7"/>
        <v>262823.10622987308</v>
      </c>
      <c r="L50" s="9">
        <f t="shared" si="8"/>
        <v>272512.19474574132</v>
      </c>
      <c r="M50" s="9">
        <f t="shared" si="9"/>
        <v>282653.45721825492</v>
      </c>
      <c r="N50" s="9">
        <f t="shared" si="10"/>
        <v>292012.54775986122</v>
      </c>
      <c r="O50" s="9">
        <f t="shared" si="11"/>
        <v>289677.45393498475</v>
      </c>
      <c r="P50" s="9">
        <f t="shared" si="12"/>
        <v>291499.18149687437</v>
      </c>
      <c r="Q50" s="9">
        <f t="shared" si="13"/>
        <v>298483.31287173339</v>
      </c>
      <c r="R50" s="9">
        <f t="shared" si="14"/>
        <v>300830.74111628719</v>
      </c>
      <c r="S50" s="9">
        <f t="shared" si="15"/>
        <v>294518.59076211345</v>
      </c>
      <c r="T50" s="9">
        <f t="shared" si="16"/>
        <v>306327.86235274334</v>
      </c>
      <c r="U50" s="9">
        <f t="shared" si="17"/>
        <v>317563.15546115383</v>
      </c>
      <c r="V50" s="9">
        <f t="shared" si="18"/>
        <v>308124.80149939068</v>
      </c>
      <c r="W50" s="9">
        <f t="shared" si="19"/>
        <v>299895.41932911292</v>
      </c>
      <c r="X50" s="9">
        <f t="shared" si="20"/>
        <v>284164.1383914866</v>
      </c>
      <c r="Y50" s="9">
        <f t="shared" si="21"/>
        <v>272712.14880262181</v>
      </c>
      <c r="Z50" s="9">
        <f t="shared" si="22"/>
        <v>269330.27922853193</v>
      </c>
      <c r="AA50" s="9">
        <f t="shared" si="23"/>
        <v>261762.79008954528</v>
      </c>
      <c r="AB50" s="9">
        <f t="shared" si="24"/>
        <v>260275.11526038186</v>
      </c>
      <c r="AC50" s="9">
        <f t="shared" si="25"/>
        <v>254361.40587255711</v>
      </c>
      <c r="AD50" s="9">
        <f t="shared" si="26"/>
        <v>240606.81787207752</v>
      </c>
      <c r="AE50" s="9">
        <f t="shared" si="27"/>
        <v>231333.9284968081</v>
      </c>
      <c r="AF50" s="9">
        <f t="shared" si="28"/>
        <v>222608.22772147501</v>
      </c>
      <c r="AG50" s="9">
        <f t="shared" si="29"/>
        <v>208777.26532394002</v>
      </c>
      <c r="AH50" s="9">
        <f t="shared" si="30"/>
        <v>201954.62678796341</v>
      </c>
      <c r="AI50" s="9">
        <f t="shared" si="31"/>
        <v>194205.98287559711</v>
      </c>
      <c r="AJ50" s="9">
        <f t="shared" si="32"/>
        <v>185615.49576891246</v>
      </c>
      <c r="AK50" s="9">
        <f t="shared" si="33"/>
        <v>180636.2776978983</v>
      </c>
      <c r="AL50" s="9">
        <f t="shared" si="34"/>
        <v>178898.20883707402</v>
      </c>
      <c r="AM50" s="9">
        <f t="shared" si="35"/>
        <v>174065.85852721357</v>
      </c>
      <c r="AN50" s="9">
        <f t="shared" si="36"/>
        <v>167796.21667367662</v>
      </c>
      <c r="AO50" s="9">
        <f t="shared" si="37"/>
        <v>166338.79409019029</v>
      </c>
      <c r="AP50" s="9">
        <f t="shared" si="38"/>
        <v>168789.60612103398</v>
      </c>
      <c r="AQ50" s="9">
        <f t="shared" si="39"/>
        <v>174832.51003732489</v>
      </c>
      <c r="AR50" s="9">
        <f t="shared" si="40"/>
        <v>181368.37826614638</v>
      </c>
      <c r="AS50" s="9">
        <f t="shared" si="41"/>
        <v>190945.83279619762</v>
      </c>
      <c r="AT50" s="9">
        <f t="shared" si="42"/>
        <v>204247.8495281747</v>
      </c>
      <c r="AU50" s="9">
        <f t="shared" si="43"/>
        <v>205252.76262174401</v>
      </c>
      <c r="AV50" s="9">
        <f t="shared" si="44"/>
        <v>196935.15579051513</v>
      </c>
      <c r="AW50" s="9">
        <f t="shared" si="45"/>
        <v>185309.54267688663</v>
      </c>
      <c r="AX50" s="9">
        <f t="shared" si="46"/>
        <v>185351.77209077013</v>
      </c>
    </row>
    <row r="51" spans="1:50" x14ac:dyDescent="0.3">
      <c r="A51" s="10">
        <v>10</v>
      </c>
      <c r="B51" s="6">
        <v>454</v>
      </c>
      <c r="C51" s="5">
        <f t="shared" si="47"/>
        <v>4.4557124461415756E-2</v>
      </c>
      <c r="D51" s="5">
        <f t="shared" si="1"/>
        <v>2.0228934505482754</v>
      </c>
      <c r="E51" s="4">
        <v>48</v>
      </c>
      <c r="F51" s="8">
        <v>224431</v>
      </c>
      <c r="G51" s="9">
        <f t="shared" si="3"/>
        <v>225808</v>
      </c>
      <c r="H51" s="9">
        <f t="shared" si="4"/>
        <v>229501.50856072057</v>
      </c>
      <c r="I51" s="9">
        <f t="shared" si="5"/>
        <v>236683.02033293335</v>
      </c>
      <c r="J51" s="9">
        <f t="shared" si="6"/>
        <v>244508.41990646656</v>
      </c>
      <c r="K51" s="9">
        <f t="shared" si="7"/>
        <v>253061.20809303492</v>
      </c>
      <c r="L51" s="9">
        <f t="shared" si="8"/>
        <v>262291.10856936162</v>
      </c>
      <c r="M51" s="9">
        <f t="shared" si="9"/>
        <v>271960.58475929371</v>
      </c>
      <c r="N51" s="9">
        <f t="shared" si="10"/>
        <v>282081.31963061047</v>
      </c>
      <c r="O51" s="9">
        <f t="shared" si="11"/>
        <v>291421.46581704164</v>
      </c>
      <c r="P51" s="9">
        <f t="shared" si="12"/>
        <v>289091.09861026861</v>
      </c>
      <c r="Q51" s="9">
        <f t="shared" si="13"/>
        <v>290909.13869271654</v>
      </c>
      <c r="R51" s="9">
        <f t="shared" si="14"/>
        <v>297879.13302458334</v>
      </c>
      <c r="S51" s="9">
        <f t="shared" si="15"/>
        <v>300221.80968411767</v>
      </c>
      <c r="T51" s="9">
        <f t="shared" si="16"/>
        <v>293922.43617163564</v>
      </c>
      <c r="U51" s="9">
        <f t="shared" si="17"/>
        <v>305707.80383331241</v>
      </c>
      <c r="V51" s="9">
        <f t="shared" si="18"/>
        <v>316920.35484063986</v>
      </c>
      <c r="W51" s="9">
        <f t="shared" si="19"/>
        <v>307501.10567639151</v>
      </c>
      <c r="X51" s="9">
        <f t="shared" si="20"/>
        <v>299288.38114373491</v>
      </c>
      <c r="Y51" s="9">
        <f t="shared" si="21"/>
        <v>283588.94293400156</v>
      </c>
      <c r="Z51" s="9">
        <f t="shared" si="22"/>
        <v>272160.13407592138</v>
      </c>
      <c r="AA51" s="9">
        <f t="shared" si="23"/>
        <v>268785.10996807448</v>
      </c>
      <c r="AB51" s="9">
        <f t="shared" si="24"/>
        <v>261232.93868517602</v>
      </c>
      <c r="AC51" s="9">
        <f t="shared" si="25"/>
        <v>259748.27515718804</v>
      </c>
      <c r="AD51" s="9">
        <f t="shared" si="26"/>
        <v>253846.53610029953</v>
      </c>
      <c r="AE51" s="9">
        <f t="shared" si="27"/>
        <v>240119.78967258925</v>
      </c>
      <c r="AF51" s="9">
        <f t="shared" si="28"/>
        <v>230865.67016700361</v>
      </c>
      <c r="AG51" s="9">
        <f t="shared" si="29"/>
        <v>222157.63166065968</v>
      </c>
      <c r="AH51" s="9">
        <f t="shared" si="30"/>
        <v>208354.66543037066</v>
      </c>
      <c r="AI51" s="9">
        <f t="shared" si="31"/>
        <v>201545.83704903274</v>
      </c>
      <c r="AJ51" s="9">
        <f t="shared" si="32"/>
        <v>193812.87768013237</v>
      </c>
      <c r="AK51" s="9">
        <f t="shared" si="33"/>
        <v>185239.77914749269</v>
      </c>
      <c r="AL51" s="9">
        <f t="shared" si="34"/>
        <v>180270.63984163338</v>
      </c>
      <c r="AM51" s="9">
        <f t="shared" si="35"/>
        <v>178536.08912113181</v>
      </c>
      <c r="AN51" s="9">
        <f t="shared" si="36"/>
        <v>173713.52029166132</v>
      </c>
      <c r="AO51" s="9">
        <f t="shared" si="37"/>
        <v>167456.56923554387</v>
      </c>
      <c r="AP51" s="9">
        <f t="shared" si="38"/>
        <v>166002.09671765837</v>
      </c>
      <c r="AQ51" s="9">
        <f t="shared" si="39"/>
        <v>168447.94789751194</v>
      </c>
      <c r="AR51" s="9">
        <f t="shared" si="40"/>
        <v>174478.61997166282</v>
      </c>
      <c r="AS51" s="9">
        <f t="shared" si="41"/>
        <v>181001.25851662195</v>
      </c>
      <c r="AT51" s="9">
        <f t="shared" si="42"/>
        <v>190559.32668648311</v>
      </c>
      <c r="AU51" s="9">
        <f t="shared" si="43"/>
        <v>203834.41792517688</v>
      </c>
      <c r="AV51" s="9">
        <f t="shared" si="44"/>
        <v>204837.29690758121</v>
      </c>
      <c r="AW51" s="9">
        <f t="shared" si="45"/>
        <v>196536.5262953543</v>
      </c>
      <c r="AX51" s="9">
        <f t="shared" si="46"/>
        <v>184934.44535538886</v>
      </c>
    </row>
    <row r="52" spans="1:50" x14ac:dyDescent="0.3">
      <c r="A52" s="10">
        <v>8</v>
      </c>
      <c r="B52" s="6">
        <v>490</v>
      </c>
      <c r="C52" s="5">
        <f t="shared" si="47"/>
        <v>3.5384608579882966E-2</v>
      </c>
      <c r="D52" s="5">
        <f t="shared" si="1"/>
        <v>2.1673072755178313</v>
      </c>
      <c r="E52" s="4">
        <v>49</v>
      </c>
      <c r="F52" s="8">
        <v>226087</v>
      </c>
      <c r="G52" s="9">
        <f t="shared" si="3"/>
        <v>223977</v>
      </c>
      <c r="H52" s="9">
        <f t="shared" si="4"/>
        <v>225351.21447571859</v>
      </c>
      <c r="I52" s="9">
        <f t="shared" si="5"/>
        <v>229037.25146216212</v>
      </c>
      <c r="J52" s="9">
        <f t="shared" si="6"/>
        <v>236204.23580124587</v>
      </c>
      <c r="K52" s="9">
        <f t="shared" si="7"/>
        <v>244013.80542523385</v>
      </c>
      <c r="L52" s="9">
        <f t="shared" si="8"/>
        <v>252549.29223259568</v>
      </c>
      <c r="M52" s="9">
        <f t="shared" si="9"/>
        <v>261760.5216036996</v>
      </c>
      <c r="N52" s="9">
        <f t="shared" si="10"/>
        <v>271410.43747357687</v>
      </c>
      <c r="O52" s="9">
        <f t="shared" si="11"/>
        <v>281510.69917660771</v>
      </c>
      <c r="P52" s="9">
        <f t="shared" si="12"/>
        <v>290831.95124249114</v>
      </c>
      <c r="Q52" s="9">
        <f t="shared" si="13"/>
        <v>288506.29812027811</v>
      </c>
      <c r="R52" s="9">
        <f t="shared" si="14"/>
        <v>290320.66050135042</v>
      </c>
      <c r="S52" s="9">
        <f t="shared" si="15"/>
        <v>297276.5552773329</v>
      </c>
      <c r="T52" s="9">
        <f t="shared" si="16"/>
        <v>299614.49295159592</v>
      </c>
      <c r="U52" s="9">
        <f t="shared" si="17"/>
        <v>293327.86240053485</v>
      </c>
      <c r="V52" s="9">
        <f t="shared" si="18"/>
        <v>305089.38951915648</v>
      </c>
      <c r="W52" s="9">
        <f t="shared" si="19"/>
        <v>316279.25873048732</v>
      </c>
      <c r="X52" s="9">
        <f t="shared" si="20"/>
        <v>306879.06370368239</v>
      </c>
      <c r="Y52" s="9">
        <f t="shared" si="21"/>
        <v>298682.95263769402</v>
      </c>
      <c r="Z52" s="9">
        <f t="shared" si="22"/>
        <v>283015.27271869243</v>
      </c>
      <c r="AA52" s="9">
        <f t="shared" si="23"/>
        <v>271609.58312319883</v>
      </c>
      <c r="AB52" s="9">
        <f t="shared" si="24"/>
        <v>268241.38632951514</v>
      </c>
      <c r="AC52" s="9">
        <f t="shared" si="25"/>
        <v>260704.4922844423</v>
      </c>
      <c r="AD52" s="9">
        <f t="shared" si="26"/>
        <v>259222.83207258134</v>
      </c>
      <c r="AE52" s="9">
        <f t="shared" si="27"/>
        <v>253333.03160497788</v>
      </c>
      <c r="AF52" s="9">
        <f t="shared" si="28"/>
        <v>239634.05292271354</v>
      </c>
      <c r="AG52" s="9">
        <f t="shared" si="29"/>
        <v>230398.65351486634</v>
      </c>
      <c r="AH52" s="9">
        <f t="shared" si="30"/>
        <v>221708.23044258403</v>
      </c>
      <c r="AI52" s="9">
        <f t="shared" si="31"/>
        <v>207933.18614228038</v>
      </c>
      <c r="AJ52" s="9">
        <f t="shared" si="32"/>
        <v>201138.13129528097</v>
      </c>
      <c r="AK52" s="9">
        <f t="shared" si="33"/>
        <v>193420.81487924131</v>
      </c>
      <c r="AL52" s="9">
        <f t="shared" si="34"/>
        <v>184865.05881147421</v>
      </c>
      <c r="AM52" s="9">
        <f t="shared" si="35"/>
        <v>179905.9715449716</v>
      </c>
      <c r="AN52" s="9">
        <f t="shared" si="36"/>
        <v>178174.92963576218</v>
      </c>
      <c r="AO52" s="9">
        <f t="shared" si="37"/>
        <v>173362.11634919164</v>
      </c>
      <c r="AP52" s="9">
        <f t="shared" si="38"/>
        <v>167117.82243838601</v>
      </c>
      <c r="AQ52" s="9">
        <f t="shared" si="39"/>
        <v>165666.29216343092</v>
      </c>
      <c r="AR52" s="9">
        <f t="shared" si="40"/>
        <v>168107.19564695176</v>
      </c>
      <c r="AS52" s="9">
        <f t="shared" si="41"/>
        <v>174125.66831406145</v>
      </c>
      <c r="AT52" s="9">
        <f t="shared" si="42"/>
        <v>180635.11225622767</v>
      </c>
      <c r="AU52" s="9">
        <f t="shared" si="43"/>
        <v>190173.84547258812</v>
      </c>
      <c r="AV52" s="9">
        <f t="shared" si="44"/>
        <v>203422.08261615972</v>
      </c>
      <c r="AW52" s="9">
        <f t="shared" si="45"/>
        <v>204422.93288123884</v>
      </c>
      <c r="AX52" s="9">
        <f t="shared" si="46"/>
        <v>196138.95384351793</v>
      </c>
    </row>
    <row r="53" spans="1:50" x14ac:dyDescent="0.3">
      <c r="A53" s="9"/>
      <c r="B53" s="6">
        <v>564</v>
      </c>
      <c r="C53" s="7"/>
      <c r="D53" s="5">
        <f t="shared" si="1"/>
        <v>2.4626777690933941</v>
      </c>
      <c r="E53" s="4">
        <v>50</v>
      </c>
      <c r="F53" s="8">
        <v>229019</v>
      </c>
      <c r="G53" s="9">
        <f t="shared" si="3"/>
        <v>225597</v>
      </c>
      <c r="H53" s="9">
        <f t="shared" si="4"/>
        <v>223491.57301835134</v>
      </c>
      <c r="I53" s="9">
        <f t="shared" si="5"/>
        <v>224862.80914903857</v>
      </c>
      <c r="J53" s="9">
        <f t="shared" si="6"/>
        <v>228540.85736070358</v>
      </c>
      <c r="K53" s="9">
        <f t="shared" si="7"/>
        <v>235692.3086424857</v>
      </c>
      <c r="L53" s="9">
        <f t="shared" si="8"/>
        <v>243484.95252940894</v>
      </c>
      <c r="M53" s="9">
        <f t="shared" si="9"/>
        <v>252001.9403141131</v>
      </c>
      <c r="N53" s="9">
        <f t="shared" si="10"/>
        <v>261193.20612078457</v>
      </c>
      <c r="O53" s="9">
        <f t="shared" si="11"/>
        <v>270822.20765778888</v>
      </c>
      <c r="P53" s="9">
        <f t="shared" si="12"/>
        <v>280900.57899014611</v>
      </c>
      <c r="Q53" s="9">
        <f t="shared" si="13"/>
        <v>290201.62903861026</v>
      </c>
      <c r="R53" s="9">
        <f t="shared" si="14"/>
        <v>287881.01632132928</v>
      </c>
      <c r="S53" s="9">
        <f t="shared" si="15"/>
        <v>289691.44642161269</v>
      </c>
      <c r="T53" s="9">
        <f t="shared" si="16"/>
        <v>296632.26563623943</v>
      </c>
      <c r="U53" s="9">
        <f t="shared" si="17"/>
        <v>298965.13628117135</v>
      </c>
      <c r="V53" s="9">
        <f t="shared" si="18"/>
        <v>292692.13079024205</v>
      </c>
      <c r="W53" s="9">
        <f t="shared" si="19"/>
        <v>304428.16706556833</v>
      </c>
      <c r="X53" s="9">
        <f t="shared" si="20"/>
        <v>315593.78439194534</v>
      </c>
      <c r="Y53" s="9">
        <f t="shared" si="21"/>
        <v>306213.96247621329</v>
      </c>
      <c r="Z53" s="9">
        <f t="shared" si="22"/>
        <v>298035.6149013692</v>
      </c>
      <c r="AA53" s="9">
        <f t="shared" si="23"/>
        <v>282401.89165904652</v>
      </c>
      <c r="AB53" s="9">
        <f t="shared" si="24"/>
        <v>271020.92169759556</v>
      </c>
      <c r="AC53" s="9">
        <f t="shared" si="25"/>
        <v>267660.02482132817</v>
      </c>
      <c r="AD53" s="9">
        <f t="shared" si="26"/>
        <v>260139.46554155403</v>
      </c>
      <c r="AE53" s="9">
        <f t="shared" si="27"/>
        <v>258661.01654265009</v>
      </c>
      <c r="AF53" s="9">
        <f t="shared" si="28"/>
        <v>252783.98108245141</v>
      </c>
      <c r="AG53" s="9">
        <f t="shared" si="29"/>
        <v>239114.69229635232</v>
      </c>
      <c r="AH53" s="9">
        <f t="shared" si="30"/>
        <v>229899.30883683407</v>
      </c>
      <c r="AI53" s="9">
        <f t="shared" si="31"/>
        <v>221227.72058170362</v>
      </c>
      <c r="AJ53" s="9">
        <f t="shared" si="32"/>
        <v>207482.53103513262</v>
      </c>
      <c r="AK53" s="9">
        <f t="shared" si="33"/>
        <v>200702.20315994063</v>
      </c>
      <c r="AL53" s="9">
        <f t="shared" si="34"/>
        <v>193001.61253991694</v>
      </c>
      <c r="AM53" s="9">
        <f t="shared" si="35"/>
        <v>184464.39942452309</v>
      </c>
      <c r="AN53" s="9">
        <f t="shared" si="36"/>
        <v>179516.06002393307</v>
      </c>
      <c r="AO53" s="9">
        <f t="shared" si="37"/>
        <v>177788.7698144477</v>
      </c>
      <c r="AP53" s="9">
        <f t="shared" si="38"/>
        <v>172986.38737312888</v>
      </c>
      <c r="AQ53" s="9">
        <f t="shared" si="39"/>
        <v>166755.6267659466</v>
      </c>
      <c r="AR53" s="9">
        <f t="shared" si="40"/>
        <v>165307.24240311704</v>
      </c>
      <c r="AS53" s="9">
        <f t="shared" si="41"/>
        <v>167742.85569875923</v>
      </c>
      <c r="AT53" s="9">
        <f t="shared" si="42"/>
        <v>173748.28448626999</v>
      </c>
      <c r="AU53" s="9">
        <f t="shared" si="43"/>
        <v>180243.62046322078</v>
      </c>
      <c r="AV53" s="9">
        <f t="shared" si="44"/>
        <v>189761.68031368218</v>
      </c>
      <c r="AW53" s="9">
        <f t="shared" si="45"/>
        <v>202981.20445650473</v>
      </c>
      <c r="AX53" s="9">
        <f t="shared" si="46"/>
        <v>203979.88557152264</v>
      </c>
    </row>
    <row r="54" spans="1:50" x14ac:dyDescent="0.3">
      <c r="A54" s="2"/>
      <c r="B54" s="6">
        <v>673</v>
      </c>
      <c r="C54" s="7"/>
      <c r="D54" s="5">
        <f t="shared" si="1"/>
        <v>2.868541519261425</v>
      </c>
      <c r="E54" s="4">
        <v>51</v>
      </c>
      <c r="F54" s="8">
        <v>234614</v>
      </c>
      <c r="G54" s="9">
        <f t="shared" si="3"/>
        <v>228455</v>
      </c>
      <c r="H54" s="9">
        <f t="shared" si="4"/>
        <v>225041.42728332584</v>
      </c>
      <c r="I54" s="9">
        <f t="shared" si="5"/>
        <v>222941.18528989932</v>
      </c>
      <c r="J54" s="9">
        <f t="shared" si="6"/>
        <v>224309.04450785136</v>
      </c>
      <c r="K54" s="9">
        <f t="shared" si="7"/>
        <v>227978.03487195182</v>
      </c>
      <c r="L54" s="9">
        <f t="shared" si="8"/>
        <v>235111.87443364557</v>
      </c>
      <c r="M54" s="9">
        <f t="shared" si="9"/>
        <v>242885.32754970601</v>
      </c>
      <c r="N54" s="9">
        <f t="shared" si="10"/>
        <v>251381.34073793315</v>
      </c>
      <c r="O54" s="9">
        <f t="shared" si="11"/>
        <v>260549.97141863269</v>
      </c>
      <c r="P54" s="9">
        <f t="shared" si="12"/>
        <v>270155.25982761325</v>
      </c>
      <c r="Q54" s="9">
        <f t="shared" si="13"/>
        <v>280208.81137894164</v>
      </c>
      <c r="R54" s="9">
        <f t="shared" si="14"/>
        <v>289486.95593822218</v>
      </c>
      <c r="S54" s="9">
        <f t="shared" si="15"/>
        <v>287172.05814229074</v>
      </c>
      <c r="T54" s="9">
        <f t="shared" si="16"/>
        <v>288978.02973661368</v>
      </c>
      <c r="U54" s="9">
        <f t="shared" si="17"/>
        <v>295901.75595006126</v>
      </c>
      <c r="V54" s="9">
        <f t="shared" si="18"/>
        <v>298228.88148631772</v>
      </c>
      <c r="W54" s="9">
        <f t="shared" si="19"/>
        <v>291971.32438655634</v>
      </c>
      <c r="X54" s="9">
        <f t="shared" si="20"/>
        <v>303678.45858625008</v>
      </c>
      <c r="Y54" s="9">
        <f t="shared" si="21"/>
        <v>314816.57859505928</v>
      </c>
      <c r="Z54" s="9">
        <f t="shared" si="22"/>
        <v>305459.85615823715</v>
      </c>
      <c r="AA54" s="9">
        <f t="shared" si="23"/>
        <v>297301.64921815356</v>
      </c>
      <c r="AB54" s="9">
        <f t="shared" si="24"/>
        <v>281706.42679850786</v>
      </c>
      <c r="AC54" s="9">
        <f t="shared" si="25"/>
        <v>270353.48449877172</v>
      </c>
      <c r="AD54" s="9">
        <f t="shared" si="26"/>
        <v>267000.86442852573</v>
      </c>
      <c r="AE54" s="9">
        <f t="shared" si="27"/>
        <v>259498.82586290102</v>
      </c>
      <c r="AF54" s="9">
        <f t="shared" si="28"/>
        <v>258024.01780747942</v>
      </c>
      <c r="AG54" s="9">
        <f t="shared" si="29"/>
        <v>252161.45559185673</v>
      </c>
      <c r="AH54" s="9">
        <f t="shared" si="30"/>
        <v>238525.82985937048</v>
      </c>
      <c r="AI54" s="9">
        <f t="shared" si="31"/>
        <v>229333.14091983167</v>
      </c>
      <c r="AJ54" s="9">
        <f t="shared" si="32"/>
        <v>220682.90799231984</v>
      </c>
      <c r="AK54" s="9">
        <f t="shared" si="33"/>
        <v>206971.56841847717</v>
      </c>
      <c r="AL54" s="9">
        <f t="shared" si="34"/>
        <v>200207.93830601059</v>
      </c>
      <c r="AM54" s="9">
        <f t="shared" si="35"/>
        <v>192526.31175931572</v>
      </c>
      <c r="AN54" s="9">
        <f t="shared" si="36"/>
        <v>184010.12304887114</v>
      </c>
      <c r="AO54" s="9">
        <f t="shared" si="37"/>
        <v>179073.96981371689</v>
      </c>
      <c r="AP54" s="9">
        <f t="shared" si="38"/>
        <v>177350.93336343119</v>
      </c>
      <c r="AQ54" s="9">
        <f t="shared" si="39"/>
        <v>172560.3776425893</v>
      </c>
      <c r="AR54" s="9">
        <f t="shared" si="40"/>
        <v>166344.96139103887</v>
      </c>
      <c r="AS54" s="9">
        <f t="shared" si="41"/>
        <v>164900.14393218074</v>
      </c>
      <c r="AT54" s="9">
        <f t="shared" si="42"/>
        <v>167329.75909710565</v>
      </c>
      <c r="AU54" s="9">
        <f t="shared" si="43"/>
        <v>173320.39844864755</v>
      </c>
      <c r="AV54" s="9">
        <f t="shared" si="44"/>
        <v>179799.73850608509</v>
      </c>
      <c r="AW54" s="9">
        <f t="shared" si="45"/>
        <v>189294.35844214787</v>
      </c>
      <c r="AX54" s="9">
        <f t="shared" si="46"/>
        <v>202481.32715674589</v>
      </c>
    </row>
    <row r="55" spans="1:50" x14ac:dyDescent="0.3">
      <c r="A55" s="2"/>
      <c r="B55" s="6">
        <v>727</v>
      </c>
      <c r="C55" s="7"/>
      <c r="D55" s="5">
        <f t="shared" si="1"/>
        <v>3.0197425534477818</v>
      </c>
      <c r="E55" s="4">
        <v>52</v>
      </c>
      <c r="F55" s="8">
        <v>240749</v>
      </c>
      <c r="G55" s="9">
        <f t="shared" si="3"/>
        <v>233941</v>
      </c>
      <c r="H55" s="9">
        <f t="shared" si="4"/>
        <v>227799.66734721712</v>
      </c>
      <c r="I55" s="9">
        <f t="shared" si="5"/>
        <v>224395.88660560976</v>
      </c>
      <c r="J55" s="9">
        <f t="shared" si="6"/>
        <v>222301.6692435419</v>
      </c>
      <c r="K55" s="9">
        <f t="shared" si="7"/>
        <v>223665.60470053472</v>
      </c>
      <c r="L55" s="9">
        <f t="shared" si="8"/>
        <v>227324.07041344201</v>
      </c>
      <c r="M55" s="9">
        <f t="shared" si="9"/>
        <v>234437.44626016129</v>
      </c>
      <c r="N55" s="9">
        <f t="shared" si="10"/>
        <v>242188.60090321026</v>
      </c>
      <c r="O55" s="9">
        <f t="shared" si="11"/>
        <v>250660.24292485879</v>
      </c>
      <c r="P55" s="9">
        <f t="shared" si="12"/>
        <v>259802.57300777597</v>
      </c>
      <c r="Q55" s="9">
        <f t="shared" si="13"/>
        <v>269380.30824815086</v>
      </c>
      <c r="R55" s="9">
        <f t="shared" si="14"/>
        <v>279405.02076943824</v>
      </c>
      <c r="S55" s="9">
        <f t="shared" si="15"/>
        <v>288656.55058582878</v>
      </c>
      <c r="T55" s="9">
        <f t="shared" si="16"/>
        <v>286348.29317033786</v>
      </c>
      <c r="U55" s="9">
        <f t="shared" si="17"/>
        <v>288149.08426015987</v>
      </c>
      <c r="V55" s="9">
        <f t="shared" si="18"/>
        <v>295052.94947749615</v>
      </c>
      <c r="W55" s="9">
        <f t="shared" si="19"/>
        <v>297373.39955753135</v>
      </c>
      <c r="X55" s="9">
        <f t="shared" si="20"/>
        <v>291133.79252011975</v>
      </c>
      <c r="Y55" s="9">
        <f t="shared" si="21"/>
        <v>302807.34431929013</v>
      </c>
      <c r="Z55" s="9">
        <f t="shared" si="22"/>
        <v>313913.51416840754</v>
      </c>
      <c r="AA55" s="9">
        <f t="shared" si="23"/>
        <v>304583.63187837962</v>
      </c>
      <c r="AB55" s="9">
        <f t="shared" si="24"/>
        <v>296448.82709362637</v>
      </c>
      <c r="AC55" s="9">
        <f t="shared" si="25"/>
        <v>280898.34021699359</v>
      </c>
      <c r="AD55" s="9">
        <f t="shared" si="26"/>
        <v>269577.96430360997</v>
      </c>
      <c r="AE55" s="9">
        <f t="shared" si="27"/>
        <v>266234.9613632338</v>
      </c>
      <c r="AF55" s="9">
        <f t="shared" si="28"/>
        <v>258754.44270671371</v>
      </c>
      <c r="AG55" s="9">
        <f t="shared" si="29"/>
        <v>257283.86519943201</v>
      </c>
      <c r="AH55" s="9">
        <f t="shared" si="30"/>
        <v>251438.11998693409</v>
      </c>
      <c r="AI55" s="9">
        <f t="shared" si="31"/>
        <v>237841.60861300258</v>
      </c>
      <c r="AJ55" s="9">
        <f t="shared" si="32"/>
        <v>228675.2892833605</v>
      </c>
      <c r="AK55" s="9">
        <f t="shared" si="33"/>
        <v>220049.86990815253</v>
      </c>
      <c r="AL55" s="9">
        <f t="shared" si="34"/>
        <v>206377.8618811621</v>
      </c>
      <c r="AM55" s="9">
        <f t="shared" si="35"/>
        <v>199633.63352249408</v>
      </c>
      <c r="AN55" s="9">
        <f t="shared" si="36"/>
        <v>191974.04204048385</v>
      </c>
      <c r="AO55" s="9">
        <f t="shared" si="37"/>
        <v>183482.28237094104</v>
      </c>
      <c r="AP55" s="9">
        <f t="shared" si="38"/>
        <v>178560.28869628729</v>
      </c>
      <c r="AQ55" s="9">
        <f t="shared" si="39"/>
        <v>176842.19484759844</v>
      </c>
      <c r="AR55" s="9">
        <f t="shared" si="40"/>
        <v>172065.38103474211</v>
      </c>
      <c r="AS55" s="9">
        <f t="shared" si="41"/>
        <v>165867.79396276874</v>
      </c>
      <c r="AT55" s="9">
        <f t="shared" si="42"/>
        <v>164427.12102277909</v>
      </c>
      <c r="AU55" s="9">
        <f t="shared" si="43"/>
        <v>166849.76673572758</v>
      </c>
      <c r="AV55" s="9">
        <f t="shared" si="44"/>
        <v>172823.22168956266</v>
      </c>
      <c r="AW55" s="9">
        <f t="shared" si="45"/>
        <v>179283.97549102805</v>
      </c>
      <c r="AX55" s="9">
        <f t="shared" si="46"/>
        <v>188751.35971559462</v>
      </c>
    </row>
    <row r="56" spans="1:50" x14ac:dyDescent="0.3">
      <c r="A56" s="2"/>
      <c r="B56" s="6">
        <v>815</v>
      </c>
      <c r="C56" s="7"/>
      <c r="D56" s="5">
        <f t="shared" si="1"/>
        <v>3.3494022447159586</v>
      </c>
      <c r="E56" s="4">
        <v>53</v>
      </c>
      <c r="F56" s="8">
        <v>243327</v>
      </c>
      <c r="G56" s="9">
        <f t="shared" si="3"/>
        <v>240022</v>
      </c>
      <c r="H56" s="9">
        <f t="shared" si="4"/>
        <v>233234.55840730385</v>
      </c>
      <c r="I56" s="9">
        <f t="shared" si="5"/>
        <v>227111.77099806748</v>
      </c>
      <c r="J56" s="9">
        <f t="shared" si="6"/>
        <v>223718.26879800815</v>
      </c>
      <c r="K56" s="9">
        <f t="shared" si="7"/>
        <v>221630.37543322469</v>
      </c>
      <c r="L56" s="9">
        <f t="shared" si="8"/>
        <v>222990.19215627789</v>
      </c>
      <c r="M56" s="9">
        <f t="shared" si="9"/>
        <v>226637.61024459157</v>
      </c>
      <c r="N56" s="9">
        <f t="shared" si="10"/>
        <v>233729.50552756785</v>
      </c>
      <c r="O56" s="9">
        <f t="shared" si="11"/>
        <v>241457.25367910284</v>
      </c>
      <c r="P56" s="9">
        <f t="shared" si="12"/>
        <v>249903.31352284102</v>
      </c>
      <c r="Q56" s="9">
        <f t="shared" si="13"/>
        <v>259018.03612256914</v>
      </c>
      <c r="R56" s="9">
        <f t="shared" si="14"/>
        <v>268566.84906827303</v>
      </c>
      <c r="S56" s="9">
        <f t="shared" si="15"/>
        <v>278561.28953857376</v>
      </c>
      <c r="T56" s="9">
        <f t="shared" si="16"/>
        <v>287784.8821166933</v>
      </c>
      <c r="U56" s="9">
        <f t="shared" si="17"/>
        <v>285483.59504434426</v>
      </c>
      <c r="V56" s="9">
        <f t="shared" si="18"/>
        <v>287278.94820868241</v>
      </c>
      <c r="W56" s="9">
        <f t="shared" si="19"/>
        <v>294161.96553043864</v>
      </c>
      <c r="X56" s="9">
        <f t="shared" si="20"/>
        <v>296475.40844862402</v>
      </c>
      <c r="Y56" s="9">
        <f t="shared" si="21"/>
        <v>290254.64341810008</v>
      </c>
      <c r="Z56" s="9">
        <f t="shared" si="22"/>
        <v>301892.94409615261</v>
      </c>
      <c r="AA56" s="9">
        <f t="shared" si="23"/>
        <v>312965.57617157086</v>
      </c>
      <c r="AB56" s="9">
        <f t="shared" si="24"/>
        <v>303663.86772411276</v>
      </c>
      <c r="AC56" s="9">
        <f t="shared" si="25"/>
        <v>295553.62795553205</v>
      </c>
      <c r="AD56" s="9">
        <f t="shared" si="26"/>
        <v>280050.09954584745</v>
      </c>
      <c r="AE56" s="9">
        <f t="shared" si="27"/>
        <v>268763.9082533305</v>
      </c>
      <c r="AF56" s="9">
        <f t="shared" si="28"/>
        <v>265431.0003211897</v>
      </c>
      <c r="AG56" s="9">
        <f t="shared" si="29"/>
        <v>257973.07090517858</v>
      </c>
      <c r="AH56" s="9">
        <f t="shared" si="30"/>
        <v>256506.93416337375</v>
      </c>
      <c r="AI56" s="9">
        <f t="shared" si="31"/>
        <v>250678.84159645063</v>
      </c>
      <c r="AJ56" s="9">
        <f t="shared" si="32"/>
        <v>237123.38818649342</v>
      </c>
      <c r="AK56" s="9">
        <f t="shared" si="33"/>
        <v>227984.74878138956</v>
      </c>
      <c r="AL56" s="9">
        <f t="shared" si="34"/>
        <v>219385.37595211022</v>
      </c>
      <c r="AM56" s="9">
        <f t="shared" si="35"/>
        <v>205754.65386954998</v>
      </c>
      <c r="AN56" s="9">
        <f t="shared" si="36"/>
        <v>199030.7913442468</v>
      </c>
      <c r="AO56" s="9">
        <f t="shared" si="37"/>
        <v>191394.32985657681</v>
      </c>
      <c r="AP56" s="9">
        <f t="shared" si="38"/>
        <v>182928.21311506178</v>
      </c>
      <c r="AQ56" s="9">
        <f t="shared" si="39"/>
        <v>178021.08259415519</v>
      </c>
      <c r="AR56" s="9">
        <f t="shared" si="40"/>
        <v>176308.17694657203</v>
      </c>
      <c r="AS56" s="9">
        <f t="shared" si="41"/>
        <v>171545.78788165629</v>
      </c>
      <c r="AT56" s="9">
        <f t="shared" si="42"/>
        <v>165366.91592709286</v>
      </c>
      <c r="AU56" s="9">
        <f t="shared" si="43"/>
        <v>163930.59344848568</v>
      </c>
      <c r="AV56" s="9">
        <f t="shared" si="44"/>
        <v>166345.92339508285</v>
      </c>
      <c r="AW56" s="9">
        <f t="shared" si="45"/>
        <v>172301.34005280273</v>
      </c>
      <c r="AX56" s="9">
        <f t="shared" si="46"/>
        <v>178742.58404108649</v>
      </c>
    </row>
    <row r="57" spans="1:50" x14ac:dyDescent="0.3">
      <c r="A57" s="2"/>
      <c r="B57" s="6">
        <v>977</v>
      </c>
      <c r="C57" s="7"/>
      <c r="D57" s="5">
        <f t="shared" si="1"/>
        <v>3.8575890266003863</v>
      </c>
      <c r="E57" s="4">
        <v>54</v>
      </c>
      <c r="F57" s="8">
        <v>253267</v>
      </c>
      <c r="G57" s="9">
        <f t="shared" si="3"/>
        <v>242512</v>
      </c>
      <c r="H57" s="9">
        <f t="shared" si="4"/>
        <v>239218.06977441881</v>
      </c>
      <c r="I57" s="9">
        <f t="shared" si="5"/>
        <v>232453.3620538291</v>
      </c>
      <c r="J57" s="9">
        <f t="shared" si="6"/>
        <v>226351.08232248516</v>
      </c>
      <c r="K57" s="9">
        <f t="shared" si="7"/>
        <v>222968.94632631214</v>
      </c>
      <c r="L57" s="9">
        <f t="shared" si="8"/>
        <v>220888.04615625142</v>
      </c>
      <c r="M57" s="9">
        <f t="shared" si="9"/>
        <v>222243.30830612002</v>
      </c>
      <c r="N57" s="9">
        <f t="shared" si="10"/>
        <v>225878.50972410128</v>
      </c>
      <c r="O57" s="9">
        <f t="shared" si="11"/>
        <v>232946.65139709748</v>
      </c>
      <c r="P57" s="9">
        <f t="shared" si="12"/>
        <v>240648.51621162711</v>
      </c>
      <c r="Q57" s="9">
        <f t="shared" si="13"/>
        <v>249066.28680356569</v>
      </c>
      <c r="R57" s="9">
        <f t="shared" si="14"/>
        <v>258150.4805309583</v>
      </c>
      <c r="S57" s="9">
        <f t="shared" si="15"/>
        <v>267667.31066114746</v>
      </c>
      <c r="T57" s="9">
        <f t="shared" si="16"/>
        <v>277628.27573010232</v>
      </c>
      <c r="U57" s="9">
        <f t="shared" si="17"/>
        <v>286820.97478653636</v>
      </c>
      <c r="V57" s="9">
        <f t="shared" si="18"/>
        <v>284527.39565027319</v>
      </c>
      <c r="W57" s="9">
        <f t="shared" si="19"/>
        <v>286316.73545469262</v>
      </c>
      <c r="X57" s="9">
        <f t="shared" si="20"/>
        <v>293176.69878278096</v>
      </c>
      <c r="Y57" s="9">
        <f t="shared" si="21"/>
        <v>295482.39305006311</v>
      </c>
      <c r="Z57" s="9">
        <f t="shared" si="22"/>
        <v>289282.46386389626</v>
      </c>
      <c r="AA57" s="9">
        <f t="shared" si="23"/>
        <v>300881.78319153306</v>
      </c>
      <c r="AB57" s="9">
        <f t="shared" si="24"/>
        <v>311917.32856822299</v>
      </c>
      <c r="AC57" s="9">
        <f t="shared" si="25"/>
        <v>302646.77528391848</v>
      </c>
      <c r="AD57" s="9">
        <f t="shared" si="26"/>
        <v>294563.69997062389</v>
      </c>
      <c r="AE57" s="9">
        <f t="shared" si="27"/>
        <v>279112.09911379567</v>
      </c>
      <c r="AF57" s="9">
        <f t="shared" si="28"/>
        <v>267863.70981572819</v>
      </c>
      <c r="AG57" s="9">
        <f t="shared" si="29"/>
        <v>264541.96513289673</v>
      </c>
      <c r="AH57" s="9">
        <f t="shared" si="30"/>
        <v>257109.01532241251</v>
      </c>
      <c r="AI57" s="9">
        <f t="shared" si="31"/>
        <v>255647.78926230175</v>
      </c>
      <c r="AJ57" s="9">
        <f t="shared" si="32"/>
        <v>249839.21732170469</v>
      </c>
      <c r="AK57" s="9">
        <f t="shared" si="33"/>
        <v>236329.16657782695</v>
      </c>
      <c r="AL57" s="9">
        <f t="shared" si="34"/>
        <v>227221.13615206018</v>
      </c>
      <c r="AM57" s="9">
        <f t="shared" si="35"/>
        <v>218650.56608143839</v>
      </c>
      <c r="AN57" s="9">
        <f t="shared" si="36"/>
        <v>205065.49877001857</v>
      </c>
      <c r="AO57" s="9">
        <f t="shared" si="37"/>
        <v>198364.1571649508</v>
      </c>
      <c r="AP57" s="9">
        <f t="shared" si="38"/>
        <v>190753.27325852928</v>
      </c>
      <c r="AQ57" s="9">
        <f t="shared" si="39"/>
        <v>182315.51294743232</v>
      </c>
      <c r="AR57" s="9">
        <f t="shared" si="40"/>
        <v>177424.81838050755</v>
      </c>
      <c r="AS57" s="9">
        <f t="shared" si="41"/>
        <v>175717.6499429454</v>
      </c>
      <c r="AT57" s="9">
        <f t="shared" si="42"/>
        <v>170971.2120346539</v>
      </c>
      <c r="AU57" s="9">
        <f t="shared" si="43"/>
        <v>164813.0356076849</v>
      </c>
      <c r="AV57" s="9">
        <f t="shared" si="44"/>
        <v>163381.52395081171</v>
      </c>
      <c r="AW57" s="9">
        <f t="shared" si="45"/>
        <v>165788.763985864</v>
      </c>
      <c r="AX57" s="9">
        <f t="shared" si="46"/>
        <v>171724.23355766232</v>
      </c>
    </row>
    <row r="58" spans="1:50" x14ac:dyDescent="0.3">
      <c r="A58" s="2"/>
      <c r="B58" s="6">
        <v>1051</v>
      </c>
      <c r="C58" s="7"/>
      <c r="D58" s="5">
        <f t="shared" si="1"/>
        <v>3.9067291644208861</v>
      </c>
      <c r="E58" s="4">
        <v>55</v>
      </c>
      <c r="F58" s="8">
        <v>269023</v>
      </c>
      <c r="G58" s="9">
        <f t="shared" si="3"/>
        <v>252290</v>
      </c>
      <c r="H58" s="9">
        <f t="shared" si="4"/>
        <v>241576.48836998109</v>
      </c>
      <c r="I58" s="9">
        <f t="shared" si="5"/>
        <v>238295.2647734925</v>
      </c>
      <c r="J58" s="9">
        <f t="shared" si="6"/>
        <v>231556.65251517389</v>
      </c>
      <c r="K58" s="9">
        <f t="shared" si="7"/>
        <v>225477.91287115883</v>
      </c>
      <c r="L58" s="9">
        <f t="shared" si="8"/>
        <v>222108.82376569111</v>
      </c>
      <c r="M58" s="9">
        <f t="shared" si="9"/>
        <v>220035.95085329187</v>
      </c>
      <c r="N58" s="9">
        <f t="shared" si="10"/>
        <v>221385.98495876297</v>
      </c>
      <c r="O58" s="9">
        <f t="shared" si="11"/>
        <v>225007.16326364473</v>
      </c>
      <c r="P58" s="9">
        <f t="shared" si="12"/>
        <v>232048.03895088474</v>
      </c>
      <c r="Q58" s="9">
        <f t="shared" si="13"/>
        <v>239720.19313622147</v>
      </c>
      <c r="R58" s="9">
        <f t="shared" si="14"/>
        <v>248105.49142869614</v>
      </c>
      <c r="S58" s="9">
        <f t="shared" si="15"/>
        <v>257154.64207005047</v>
      </c>
      <c r="T58" s="9">
        <f t="shared" si="16"/>
        <v>266634.7601807614</v>
      </c>
      <c r="U58" s="9">
        <f t="shared" si="17"/>
        <v>276557.29994017188</v>
      </c>
      <c r="V58" s="9">
        <f t="shared" si="18"/>
        <v>285714.53734160098</v>
      </c>
      <c r="W58" s="9">
        <f t="shared" si="19"/>
        <v>283429.80589104549</v>
      </c>
      <c r="X58" s="9">
        <f t="shared" si="20"/>
        <v>285212.24315787054</v>
      </c>
      <c r="Y58" s="9">
        <f t="shared" si="21"/>
        <v>292045.7435667016</v>
      </c>
      <c r="Z58" s="9">
        <f t="shared" si="22"/>
        <v>294342.54341307958</v>
      </c>
      <c r="AA58" s="9">
        <f t="shared" si="23"/>
        <v>288166.53100570699</v>
      </c>
      <c r="AB58" s="9">
        <f t="shared" si="24"/>
        <v>299721.10492638947</v>
      </c>
      <c r="AC58" s="9">
        <f t="shared" si="25"/>
        <v>310714.0797043317</v>
      </c>
      <c r="AD58" s="9">
        <f t="shared" si="26"/>
        <v>301479.28840464726</v>
      </c>
      <c r="AE58" s="9">
        <f t="shared" si="27"/>
        <v>293427.39427398238</v>
      </c>
      <c r="AF58" s="9">
        <f t="shared" si="28"/>
        <v>278035.39934306289</v>
      </c>
      <c r="AG58" s="9">
        <f t="shared" si="29"/>
        <v>266830.40170811856</v>
      </c>
      <c r="AH58" s="9">
        <f t="shared" si="30"/>
        <v>263521.47095112479</v>
      </c>
      <c r="AI58" s="9">
        <f t="shared" si="31"/>
        <v>256117.19440626475</v>
      </c>
      <c r="AJ58" s="9">
        <f t="shared" si="32"/>
        <v>254661.60515576886</v>
      </c>
      <c r="AK58" s="9">
        <f t="shared" si="33"/>
        <v>248875.44029855006</v>
      </c>
      <c r="AL58" s="9">
        <f t="shared" si="34"/>
        <v>235417.50577817071</v>
      </c>
      <c r="AM58" s="9">
        <f t="shared" si="35"/>
        <v>226344.61039062831</v>
      </c>
      <c r="AN58" s="9">
        <f t="shared" si="36"/>
        <v>217807.10205706267</v>
      </c>
      <c r="AO58" s="9">
        <f t="shared" si="37"/>
        <v>204274.44035222902</v>
      </c>
      <c r="AP58" s="9">
        <f t="shared" si="38"/>
        <v>197598.94976900044</v>
      </c>
      <c r="AQ58" s="9">
        <f t="shared" si="39"/>
        <v>190017.42552481909</v>
      </c>
      <c r="AR58" s="9">
        <f t="shared" si="40"/>
        <v>181612.21462530727</v>
      </c>
      <c r="AS58" s="9">
        <f t="shared" si="41"/>
        <v>176740.38634807634</v>
      </c>
      <c r="AT58" s="9">
        <f t="shared" si="42"/>
        <v>175039.80346474549</v>
      </c>
      <c r="AU58" s="9">
        <f t="shared" si="43"/>
        <v>170311.67536324446</v>
      </c>
      <c r="AV58" s="9">
        <f t="shared" si="44"/>
        <v>164177.25465008398</v>
      </c>
      <c r="AW58" s="9">
        <f t="shared" si="45"/>
        <v>162751.26517686981</v>
      </c>
      <c r="AX58" s="9">
        <f t="shared" si="46"/>
        <v>165149.21906917851</v>
      </c>
    </row>
    <row r="59" spans="1:50" x14ac:dyDescent="0.3">
      <c r="A59" s="2"/>
      <c r="B59" s="6">
        <v>1303</v>
      </c>
      <c r="C59" s="7"/>
      <c r="D59" s="5">
        <f t="shared" si="1"/>
        <v>4.540686713525532</v>
      </c>
      <c r="E59" s="4">
        <v>56</v>
      </c>
      <c r="F59" s="8">
        <v>286961</v>
      </c>
      <c r="G59" s="9">
        <f t="shared" si="3"/>
        <v>267972</v>
      </c>
      <c r="H59" s="9">
        <f t="shared" si="4"/>
        <v>251304.37129910826</v>
      </c>
      <c r="I59" s="9">
        <f t="shared" si="5"/>
        <v>240632.7144574277</v>
      </c>
      <c r="J59" s="9">
        <f t="shared" si="6"/>
        <v>237364.30971285849</v>
      </c>
      <c r="K59" s="9">
        <f t="shared" si="7"/>
        <v>230652.02338757718</v>
      </c>
      <c r="L59" s="9">
        <f t="shared" si="8"/>
        <v>224597.03173301232</v>
      </c>
      <c r="M59" s="9">
        <f t="shared" si="9"/>
        <v>221241.10474621045</v>
      </c>
      <c r="N59" s="9">
        <f t="shared" si="10"/>
        <v>219176.32998687224</v>
      </c>
      <c r="O59" s="9">
        <f t="shared" si="11"/>
        <v>220521.08987473053</v>
      </c>
      <c r="P59" s="9">
        <f t="shared" si="12"/>
        <v>224128.12121671904</v>
      </c>
      <c r="Q59" s="9">
        <f t="shared" si="13"/>
        <v>231141.49010956864</v>
      </c>
      <c r="R59" s="9">
        <f t="shared" si="14"/>
        <v>238783.67126639557</v>
      </c>
      <c r="S59" s="9">
        <f t="shared" si="15"/>
        <v>247136.21046947868</v>
      </c>
      <c r="T59" s="9">
        <f t="shared" si="16"/>
        <v>256150.00853010919</v>
      </c>
      <c r="U59" s="9">
        <f t="shared" si="17"/>
        <v>265593.09038691485</v>
      </c>
      <c r="V59" s="9">
        <f t="shared" si="18"/>
        <v>275476.86547086213</v>
      </c>
      <c r="W59" s="9">
        <f t="shared" si="19"/>
        <v>284598.3280258695</v>
      </c>
      <c r="X59" s="9">
        <f t="shared" si="20"/>
        <v>282322.52240230481</v>
      </c>
      <c r="Y59" s="9">
        <f t="shared" si="21"/>
        <v>284097.99616947578</v>
      </c>
      <c r="Z59" s="9">
        <f t="shared" si="22"/>
        <v>290904.79994296457</v>
      </c>
      <c r="AA59" s="9">
        <f t="shared" si="23"/>
        <v>293192.62681439787</v>
      </c>
      <c r="AB59" s="9">
        <f t="shared" si="24"/>
        <v>287040.74241481698</v>
      </c>
      <c r="AC59" s="9">
        <f t="shared" si="25"/>
        <v>298550.17574458109</v>
      </c>
      <c r="AD59" s="9">
        <f t="shared" si="26"/>
        <v>309500.20394735457</v>
      </c>
      <c r="AE59" s="9">
        <f t="shared" si="27"/>
        <v>300301.49047616794</v>
      </c>
      <c r="AF59" s="9">
        <f t="shared" si="28"/>
        <v>292281.0529151322</v>
      </c>
      <c r="AG59" s="9">
        <f t="shared" si="29"/>
        <v>276949.19033970794</v>
      </c>
      <c r="AH59" s="9">
        <f t="shared" si="30"/>
        <v>265787.96759581129</v>
      </c>
      <c r="AI59" s="9">
        <f t="shared" si="31"/>
        <v>262491.96393510891</v>
      </c>
      <c r="AJ59" s="9">
        <f t="shared" si="32"/>
        <v>255116.61389336814</v>
      </c>
      <c r="AK59" s="9">
        <f t="shared" si="33"/>
        <v>253666.71123584858</v>
      </c>
      <c r="AL59" s="9">
        <f t="shared" si="34"/>
        <v>247903.15135762762</v>
      </c>
      <c r="AM59" s="9">
        <f t="shared" si="35"/>
        <v>234497.79334253189</v>
      </c>
      <c r="AN59" s="9">
        <f t="shared" si="36"/>
        <v>225460.34330000574</v>
      </c>
      <c r="AO59" s="9">
        <f t="shared" si="37"/>
        <v>216956.18869923835</v>
      </c>
      <c r="AP59" s="9">
        <f t="shared" si="38"/>
        <v>203476.39543855921</v>
      </c>
      <c r="AQ59" s="9">
        <f t="shared" si="39"/>
        <v>196826.98418907894</v>
      </c>
      <c r="AR59" s="9">
        <f t="shared" si="40"/>
        <v>189275.07890677309</v>
      </c>
      <c r="AS59" s="9">
        <f t="shared" si="41"/>
        <v>180902.7048898155</v>
      </c>
      <c r="AT59" s="9">
        <f t="shared" si="42"/>
        <v>176049.90952619928</v>
      </c>
      <c r="AU59" s="9">
        <f t="shared" si="43"/>
        <v>174355.97035961525</v>
      </c>
      <c r="AV59" s="9">
        <f t="shared" si="44"/>
        <v>169646.31377406148</v>
      </c>
      <c r="AW59" s="9">
        <f t="shared" si="45"/>
        <v>163535.85858120793</v>
      </c>
      <c r="AX59" s="9">
        <f t="shared" si="46"/>
        <v>162115.44006265694</v>
      </c>
    </row>
    <row r="60" spans="1:50" x14ac:dyDescent="0.3">
      <c r="A60" s="2"/>
      <c r="B60" s="6">
        <v>1538</v>
      </c>
      <c r="C60" s="7"/>
      <c r="D60" s="5">
        <f t="shared" si="1"/>
        <v>5.1722166546721455</v>
      </c>
      <c r="E60" s="4">
        <v>57</v>
      </c>
      <c r="F60" s="8">
        <v>297358</v>
      </c>
      <c r="G60" s="9">
        <f t="shared" si="3"/>
        <v>285658</v>
      </c>
      <c r="H60" s="9">
        <f t="shared" si="4"/>
        <v>266755.22310000315</v>
      </c>
      <c r="I60" s="9">
        <f t="shared" si="5"/>
        <v>250163.27687929952</v>
      </c>
      <c r="J60" s="9">
        <f t="shared" si="6"/>
        <v>239540.07668805128</v>
      </c>
      <c r="K60" s="9">
        <f t="shared" si="7"/>
        <v>236286.51274548017</v>
      </c>
      <c r="L60" s="9">
        <f t="shared" si="8"/>
        <v>229604.70480953343</v>
      </c>
      <c r="M60" s="9">
        <f t="shared" si="9"/>
        <v>223577.20697512498</v>
      </c>
      <c r="N60" s="9">
        <f t="shared" si="10"/>
        <v>220236.51820140364</v>
      </c>
      <c r="O60" s="9">
        <f t="shared" si="11"/>
        <v>218181.11893738157</v>
      </c>
      <c r="P60" s="9">
        <f t="shared" si="12"/>
        <v>219519.77269188419</v>
      </c>
      <c r="Q60" s="9">
        <f t="shared" si="13"/>
        <v>223110.42563458285</v>
      </c>
      <c r="R60" s="9">
        <f t="shared" si="14"/>
        <v>230091.94901648365</v>
      </c>
      <c r="S60" s="9">
        <f t="shared" si="15"/>
        <v>237699.42942286941</v>
      </c>
      <c r="T60" s="9">
        <f t="shared" si="16"/>
        <v>246014.0423621689</v>
      </c>
      <c r="U60" s="9">
        <f t="shared" si="17"/>
        <v>254986.91158970707</v>
      </c>
      <c r="V60" s="9">
        <f t="shared" si="18"/>
        <v>264387.11537019082</v>
      </c>
      <c r="W60" s="9">
        <f t="shared" si="19"/>
        <v>274226.01132793492</v>
      </c>
      <c r="X60" s="9">
        <f t="shared" si="20"/>
        <v>283306.05617911089</v>
      </c>
      <c r="Y60" s="9">
        <f t="shared" si="21"/>
        <v>281040.58427590365</v>
      </c>
      <c r="Z60" s="9">
        <f t="shared" si="22"/>
        <v>282807.99617292982</v>
      </c>
      <c r="AA60" s="9">
        <f t="shared" si="23"/>
        <v>289583.89238296275</v>
      </c>
      <c r="AB60" s="9">
        <f t="shared" si="24"/>
        <v>291861.33094931807</v>
      </c>
      <c r="AC60" s="9">
        <f t="shared" si="25"/>
        <v>285737.38032949355</v>
      </c>
      <c r="AD60" s="9">
        <f t="shared" si="26"/>
        <v>297194.55292825698</v>
      </c>
      <c r="AE60" s="9">
        <f t="shared" si="27"/>
        <v>308094.86048345739</v>
      </c>
      <c r="AF60" s="9">
        <f t="shared" si="28"/>
        <v>298937.91548831091</v>
      </c>
      <c r="AG60" s="9">
        <f t="shared" si="29"/>
        <v>290953.89622154523</v>
      </c>
      <c r="AH60" s="9">
        <f t="shared" si="30"/>
        <v>275691.65083081077</v>
      </c>
      <c r="AI60" s="9">
        <f t="shared" si="31"/>
        <v>264581.10770273407</v>
      </c>
      <c r="AJ60" s="9">
        <f t="shared" si="32"/>
        <v>261300.07016206154</v>
      </c>
      <c r="AK60" s="9">
        <f t="shared" si="33"/>
        <v>253958.20927426292</v>
      </c>
      <c r="AL60" s="9">
        <f t="shared" si="34"/>
        <v>252514.89017047625</v>
      </c>
      <c r="AM60" s="9">
        <f t="shared" si="35"/>
        <v>246777.50081201695</v>
      </c>
      <c r="AN60" s="9">
        <f t="shared" si="36"/>
        <v>233433.01232795042</v>
      </c>
      <c r="AO60" s="9">
        <f t="shared" si="37"/>
        <v>224436.59851475651</v>
      </c>
      <c r="AP60" s="9">
        <f t="shared" si="38"/>
        <v>215971.05861579458</v>
      </c>
      <c r="AQ60" s="9">
        <f t="shared" si="39"/>
        <v>202552.47287327528</v>
      </c>
      <c r="AR60" s="9">
        <f t="shared" si="40"/>
        <v>195933.25451710829</v>
      </c>
      <c r="AS60" s="9">
        <f t="shared" si="41"/>
        <v>188415.64007077963</v>
      </c>
      <c r="AT60" s="9">
        <f t="shared" si="42"/>
        <v>180081.28238128149</v>
      </c>
      <c r="AU60" s="9">
        <f t="shared" si="43"/>
        <v>175250.52204109629</v>
      </c>
      <c r="AV60" s="9">
        <f t="shared" si="44"/>
        <v>173564.2745215795</v>
      </c>
      <c r="AW60" s="9">
        <f t="shared" si="45"/>
        <v>168876.00301110902</v>
      </c>
      <c r="AX60" s="9">
        <f t="shared" si="46"/>
        <v>162793.29348096324</v>
      </c>
    </row>
    <row r="61" spans="1:50" x14ac:dyDescent="0.3">
      <c r="A61" s="2"/>
      <c r="B61" s="6">
        <v>1716</v>
      </c>
      <c r="C61" s="7"/>
      <c r="D61" s="5">
        <f t="shared" si="1"/>
        <v>5.6656849667850864</v>
      </c>
      <c r="E61" s="4">
        <v>58</v>
      </c>
      <c r="F61" s="8">
        <v>302876</v>
      </c>
      <c r="G61" s="9">
        <f t="shared" si="3"/>
        <v>295820</v>
      </c>
      <c r="H61" s="9">
        <f t="shared" si="4"/>
        <v>284180.51493485965</v>
      </c>
      <c r="I61" s="9">
        <f t="shared" si="5"/>
        <v>265375.50729236455</v>
      </c>
      <c r="J61" s="9">
        <f t="shared" si="6"/>
        <v>248869.37821223703</v>
      </c>
      <c r="K61" s="9">
        <f t="shared" si="7"/>
        <v>238301.12351394389</v>
      </c>
      <c r="L61" s="9">
        <f t="shared" si="8"/>
        <v>235064.38770898359</v>
      </c>
      <c r="M61" s="9">
        <f t="shared" si="9"/>
        <v>228417.13953132648</v>
      </c>
      <c r="N61" s="9">
        <f t="shared" si="10"/>
        <v>222420.81722160315</v>
      </c>
      <c r="O61" s="9">
        <f t="shared" si="11"/>
        <v>219097.40721399532</v>
      </c>
      <c r="P61" s="9">
        <f t="shared" si="12"/>
        <v>217052.63892027864</v>
      </c>
      <c r="Q61" s="9">
        <f t="shared" si="13"/>
        <v>218384.36886753739</v>
      </c>
      <c r="R61" s="9">
        <f t="shared" si="14"/>
        <v>221956.45017528467</v>
      </c>
      <c r="S61" s="9">
        <f t="shared" si="15"/>
        <v>228901.86360567462</v>
      </c>
      <c r="T61" s="9">
        <f t="shared" si="16"/>
        <v>236469.99647520238</v>
      </c>
      <c r="U61" s="9">
        <f t="shared" si="17"/>
        <v>244741.60443498008</v>
      </c>
      <c r="V61" s="9">
        <f t="shared" si="18"/>
        <v>253668.06403885936</v>
      </c>
      <c r="W61" s="9">
        <f t="shared" si="19"/>
        <v>263019.6479287924</v>
      </c>
      <c r="X61" s="9">
        <f t="shared" si="20"/>
        <v>272807.65498500026</v>
      </c>
      <c r="Y61" s="9">
        <f t="shared" si="21"/>
        <v>281840.7358769718</v>
      </c>
      <c r="Z61" s="9">
        <f t="shared" si="22"/>
        <v>279586.98148527305</v>
      </c>
      <c r="AA61" s="9">
        <f t="shared" si="23"/>
        <v>281345.25194504973</v>
      </c>
      <c r="AB61" s="9">
        <f t="shared" si="24"/>
        <v>288086.10175185482</v>
      </c>
      <c r="AC61" s="9">
        <f t="shared" si="25"/>
        <v>290351.76091252721</v>
      </c>
      <c r="AD61" s="9">
        <f t="shared" si="26"/>
        <v>284259.48469209095</v>
      </c>
      <c r="AE61" s="9">
        <f t="shared" si="27"/>
        <v>295657.39831192361</v>
      </c>
      <c r="AF61" s="9">
        <f t="shared" si="28"/>
        <v>306501.32711484598</v>
      </c>
      <c r="AG61" s="9">
        <f t="shared" si="29"/>
        <v>297391.74382310931</v>
      </c>
      <c r="AH61" s="9">
        <f t="shared" si="30"/>
        <v>289449.01963376638</v>
      </c>
      <c r="AI61" s="9">
        <f t="shared" si="31"/>
        <v>274265.71388282959</v>
      </c>
      <c r="AJ61" s="9">
        <f t="shared" si="32"/>
        <v>263212.63689096237</v>
      </c>
      <c r="AK61" s="9">
        <f t="shared" si="33"/>
        <v>259948.56958730234</v>
      </c>
      <c r="AL61" s="9">
        <f t="shared" si="34"/>
        <v>252644.68239466386</v>
      </c>
      <c r="AM61" s="9">
        <f t="shared" si="35"/>
        <v>251208.82844998382</v>
      </c>
      <c r="AN61" s="9">
        <f t="shared" si="36"/>
        <v>245501.11411231867</v>
      </c>
      <c r="AO61" s="9">
        <f t="shared" si="37"/>
        <v>232225.64621383749</v>
      </c>
      <c r="AP61" s="9">
        <f t="shared" si="38"/>
        <v>223275.76380200053</v>
      </c>
      <c r="AQ61" s="9">
        <f t="shared" si="39"/>
        <v>214854.00950949479</v>
      </c>
      <c r="AR61" s="9">
        <f t="shared" si="40"/>
        <v>201504.82759963509</v>
      </c>
      <c r="AS61" s="9">
        <f t="shared" si="41"/>
        <v>194919.84527489077</v>
      </c>
      <c r="AT61" s="9">
        <f t="shared" si="42"/>
        <v>187441.11355920482</v>
      </c>
      <c r="AU61" s="9">
        <f t="shared" si="43"/>
        <v>179149.86297335429</v>
      </c>
      <c r="AV61" s="9">
        <f t="shared" si="44"/>
        <v>174344.08837225536</v>
      </c>
      <c r="AW61" s="9">
        <f t="shared" si="45"/>
        <v>172666.56249024288</v>
      </c>
      <c r="AX61" s="9">
        <f t="shared" si="46"/>
        <v>168002.53973576048</v>
      </c>
    </row>
    <row r="62" spans="1:50" x14ac:dyDescent="0.3">
      <c r="A62" s="2"/>
      <c r="B62" s="6">
        <v>1788</v>
      </c>
      <c r="C62" s="7"/>
      <c r="D62" s="5">
        <f t="shared" si="1"/>
        <v>5.9628820596621699</v>
      </c>
      <c r="E62" s="4">
        <v>59</v>
      </c>
      <c r="F62" s="8">
        <v>299855</v>
      </c>
      <c r="G62" s="9">
        <f t="shared" si="3"/>
        <v>301160</v>
      </c>
      <c r="H62" s="9">
        <f t="shared" si="4"/>
        <v>294143.97707312566</v>
      </c>
      <c r="I62" s="9">
        <f t="shared" si="5"/>
        <v>282570.43766353995</v>
      </c>
      <c r="J62" s="9">
        <f t="shared" si="6"/>
        <v>263871.97327014524</v>
      </c>
      <c r="K62" s="9">
        <f t="shared" si="7"/>
        <v>247459.3627174068</v>
      </c>
      <c r="L62" s="9">
        <f t="shared" si="8"/>
        <v>236950.98442088295</v>
      </c>
      <c r="M62" s="9">
        <f t="shared" si="9"/>
        <v>233732.58694131425</v>
      </c>
      <c r="N62" s="9">
        <f t="shared" si="10"/>
        <v>227122.9999777278</v>
      </c>
      <c r="O62" s="9">
        <f t="shared" si="11"/>
        <v>221160.65094117066</v>
      </c>
      <c r="P62" s="9">
        <f t="shared" si="12"/>
        <v>217856.0703276814</v>
      </c>
      <c r="Q62" s="9">
        <f t="shared" si="13"/>
        <v>215822.88704694697</v>
      </c>
      <c r="R62" s="9">
        <f t="shared" si="14"/>
        <v>217147.07183186372</v>
      </c>
      <c r="S62" s="9">
        <f t="shared" si="15"/>
        <v>220698.91485224557</v>
      </c>
      <c r="T62" s="9">
        <f t="shared" si="16"/>
        <v>227604.97775817485</v>
      </c>
      <c r="U62" s="9">
        <f t="shared" si="17"/>
        <v>235130.2319710771</v>
      </c>
      <c r="V62" s="9">
        <f t="shared" si="18"/>
        <v>243354.97560598594</v>
      </c>
      <c r="W62" s="9">
        <f t="shared" si="19"/>
        <v>252230.86070188091</v>
      </c>
      <c r="X62" s="9">
        <f t="shared" si="20"/>
        <v>261529.46146355313</v>
      </c>
      <c r="Y62" s="9">
        <f t="shared" si="21"/>
        <v>271262.01275532786</v>
      </c>
      <c r="Z62" s="9">
        <f t="shared" si="22"/>
        <v>280243.91505668598</v>
      </c>
      <c r="AA62" s="9">
        <f t="shared" si="23"/>
        <v>278002.92972736311</v>
      </c>
      <c r="AB62" s="9">
        <f t="shared" si="24"/>
        <v>279751.23838062829</v>
      </c>
      <c r="AC62" s="9">
        <f t="shared" si="25"/>
        <v>286453.89665601961</v>
      </c>
      <c r="AD62" s="9">
        <f t="shared" si="26"/>
        <v>288706.7193056455</v>
      </c>
      <c r="AE62" s="9">
        <f t="shared" si="27"/>
        <v>282648.96000300488</v>
      </c>
      <c r="AF62" s="9">
        <f t="shared" si="28"/>
        <v>293982.29663498898</v>
      </c>
      <c r="AG62" s="9">
        <f t="shared" si="29"/>
        <v>304764.78715351172</v>
      </c>
      <c r="AH62" s="9">
        <f t="shared" si="30"/>
        <v>295706.81589088473</v>
      </c>
      <c r="AI62" s="9">
        <f t="shared" si="31"/>
        <v>287809.09267457668</v>
      </c>
      <c r="AJ62" s="9">
        <f t="shared" si="32"/>
        <v>272711.81075077906</v>
      </c>
      <c r="AK62" s="9">
        <f t="shared" si="33"/>
        <v>261721.35701106137</v>
      </c>
      <c r="AL62" s="9">
        <f t="shared" si="34"/>
        <v>258475.78288445427</v>
      </c>
      <c r="AM62" s="9">
        <f t="shared" si="35"/>
        <v>251213.27721568223</v>
      </c>
      <c r="AN62" s="9">
        <f t="shared" si="36"/>
        <v>249785.55836711105</v>
      </c>
      <c r="AO62" s="9">
        <f t="shared" si="37"/>
        <v>244110.1821407635</v>
      </c>
      <c r="AP62" s="9">
        <f t="shared" si="38"/>
        <v>230909.9288611818</v>
      </c>
      <c r="AQ62" s="9">
        <f t="shared" si="39"/>
        <v>222010.75366358008</v>
      </c>
      <c r="AR62" s="9">
        <f t="shared" si="40"/>
        <v>213636.71437776333</v>
      </c>
      <c r="AS62" s="9">
        <f t="shared" si="41"/>
        <v>200363.16472716921</v>
      </c>
      <c r="AT62" s="9">
        <f t="shared" si="42"/>
        <v>193815.49083778873</v>
      </c>
      <c r="AU62" s="9">
        <f t="shared" si="43"/>
        <v>186379.13125995497</v>
      </c>
      <c r="AV62" s="9">
        <f t="shared" si="44"/>
        <v>178134.85628790455</v>
      </c>
      <c r="AW62" s="9">
        <f t="shared" si="45"/>
        <v>173356.30969171683</v>
      </c>
      <c r="AX62" s="9">
        <f t="shared" si="46"/>
        <v>171688.28814287545</v>
      </c>
    </row>
    <row r="63" spans="1:50" x14ac:dyDescent="0.3">
      <c r="A63" s="2"/>
      <c r="B63" s="6">
        <v>2041</v>
      </c>
      <c r="C63" s="7"/>
      <c r="D63" s="5">
        <f t="shared" si="1"/>
        <v>6.7395101720044517</v>
      </c>
      <c r="E63" s="4">
        <v>60</v>
      </c>
      <c r="F63" s="8">
        <v>302841</v>
      </c>
      <c r="G63" s="9">
        <f t="shared" si="3"/>
        <v>298067</v>
      </c>
      <c r="H63" s="9">
        <f t="shared" si="4"/>
        <v>299364.21843891212</v>
      </c>
      <c r="I63" s="9">
        <f t="shared" si="5"/>
        <v>292390.0312292786</v>
      </c>
      <c r="J63" s="9">
        <f t="shared" si="6"/>
        <v>280885.50347020512</v>
      </c>
      <c r="K63" s="9">
        <f t="shared" si="7"/>
        <v>262298.53581468505</v>
      </c>
      <c r="L63" s="9">
        <f t="shared" si="8"/>
        <v>245983.79172296371</v>
      </c>
      <c r="M63" s="9">
        <f t="shared" si="9"/>
        <v>235538.07364686037</v>
      </c>
      <c r="N63" s="9">
        <f t="shared" si="10"/>
        <v>232338.86709188344</v>
      </c>
      <c r="O63" s="9">
        <f t="shared" si="11"/>
        <v>225768.69231582395</v>
      </c>
      <c r="P63" s="9">
        <f t="shared" si="12"/>
        <v>219841.89606337034</v>
      </c>
      <c r="Q63" s="9">
        <f t="shared" si="13"/>
        <v>216557.02027433596</v>
      </c>
      <c r="R63" s="9">
        <f t="shared" si="14"/>
        <v>214535.96062571023</v>
      </c>
      <c r="S63" s="9">
        <f t="shared" si="15"/>
        <v>215852.24945292933</v>
      </c>
      <c r="T63" s="9">
        <f t="shared" si="16"/>
        <v>219382.91325228618</v>
      </c>
      <c r="U63" s="9">
        <f t="shared" si="17"/>
        <v>226247.79611961081</v>
      </c>
      <c r="V63" s="9">
        <f t="shared" si="18"/>
        <v>233728.17812917253</v>
      </c>
      <c r="W63" s="9">
        <f t="shared" si="19"/>
        <v>241903.87858781547</v>
      </c>
      <c r="X63" s="9">
        <f t="shared" si="20"/>
        <v>250726.83782770851</v>
      </c>
      <c r="Y63" s="9">
        <f t="shared" si="21"/>
        <v>259969.992129719</v>
      </c>
      <c r="Z63" s="9">
        <f t="shared" si="22"/>
        <v>269644.50936600124</v>
      </c>
      <c r="AA63" s="9">
        <f t="shared" si="23"/>
        <v>278572.85364326497</v>
      </c>
      <c r="AB63" s="9">
        <f t="shared" si="24"/>
        <v>276345.23104515829</v>
      </c>
      <c r="AC63" s="9">
        <f t="shared" si="25"/>
        <v>278083.11474012013</v>
      </c>
      <c r="AD63" s="9">
        <f t="shared" si="26"/>
        <v>284745.80585472909</v>
      </c>
      <c r="AE63" s="9">
        <f t="shared" si="27"/>
        <v>286985.19518859393</v>
      </c>
      <c r="AF63" s="9">
        <f t="shared" si="28"/>
        <v>280963.55759022076</v>
      </c>
      <c r="AG63" s="9">
        <f t="shared" si="29"/>
        <v>292229.31487252592</v>
      </c>
      <c r="AH63" s="9">
        <f t="shared" si="30"/>
        <v>302947.51067177724</v>
      </c>
      <c r="AI63" s="9">
        <f t="shared" si="31"/>
        <v>293943.55102348916</v>
      </c>
      <c r="AJ63" s="9">
        <f t="shared" si="32"/>
        <v>286092.9209992598</v>
      </c>
      <c r="AK63" s="9">
        <f t="shared" si="33"/>
        <v>271085.66238699522</v>
      </c>
      <c r="AL63" s="9">
        <f t="shared" si="34"/>
        <v>260160.74342670967</v>
      </c>
      <c r="AM63" s="9">
        <f t="shared" si="35"/>
        <v>256934.52227583542</v>
      </c>
      <c r="AN63" s="9">
        <f t="shared" si="36"/>
        <v>249715.32207182387</v>
      </c>
      <c r="AO63" s="9">
        <f t="shared" si="37"/>
        <v>248296.11654236109</v>
      </c>
      <c r="AP63" s="9">
        <f t="shared" si="38"/>
        <v>242654.58191509548</v>
      </c>
      <c r="AQ63" s="9">
        <f t="shared" si="39"/>
        <v>229533.04018897758</v>
      </c>
      <c r="AR63" s="9">
        <f t="shared" si="40"/>
        <v>220686.92972350743</v>
      </c>
      <c r="AS63" s="9">
        <f t="shared" si="41"/>
        <v>212362.82384631498</v>
      </c>
      <c r="AT63" s="9">
        <f t="shared" si="42"/>
        <v>199168.42280680043</v>
      </c>
      <c r="AU63" s="9">
        <f t="shared" si="43"/>
        <v>192659.79192458745</v>
      </c>
      <c r="AV63" s="9">
        <f t="shared" si="44"/>
        <v>185267.77448186956</v>
      </c>
      <c r="AW63" s="9">
        <f t="shared" si="45"/>
        <v>177072.65914914489</v>
      </c>
      <c r="AX63" s="9">
        <f t="shared" si="46"/>
        <v>172322.60646272684</v>
      </c>
    </row>
    <row r="64" spans="1:50" x14ac:dyDescent="0.3">
      <c r="A64" s="2"/>
      <c r="B64" s="6">
        <v>2221</v>
      </c>
      <c r="C64" s="7"/>
      <c r="D64" s="5">
        <f t="shared" si="1"/>
        <v>7.6156839885473282</v>
      </c>
      <c r="E64" s="4">
        <v>61</v>
      </c>
      <c r="F64" s="8">
        <v>291635</v>
      </c>
      <c r="G64" s="9">
        <f t="shared" si="3"/>
        <v>300800</v>
      </c>
      <c r="H64" s="9">
        <f t="shared" si="4"/>
        <v>296058.17442156113</v>
      </c>
      <c r="I64" s="9">
        <f t="shared" si="5"/>
        <v>297346.65024360892</v>
      </c>
      <c r="J64" s="9">
        <f t="shared" si="6"/>
        <v>290419.46563961619</v>
      </c>
      <c r="K64" s="9">
        <f t="shared" si="7"/>
        <v>278992.47276239906</v>
      </c>
      <c r="L64" s="9">
        <f t="shared" si="8"/>
        <v>260530.7721644601</v>
      </c>
      <c r="M64" s="9">
        <f t="shared" si="9"/>
        <v>244325.98145649856</v>
      </c>
      <c r="N64" s="9">
        <f t="shared" si="10"/>
        <v>233950.66240362302</v>
      </c>
      <c r="O64" s="9">
        <f t="shared" si="11"/>
        <v>230773.0169337657</v>
      </c>
      <c r="P64" s="9">
        <f t="shared" si="12"/>
        <v>224247.12191744131</v>
      </c>
      <c r="Q64" s="9">
        <f t="shared" si="13"/>
        <v>218360.26936861849</v>
      </c>
      <c r="R64" s="9">
        <f t="shared" si="14"/>
        <v>215097.53203337808</v>
      </c>
      <c r="S64" s="9">
        <f t="shared" si="15"/>
        <v>213090.09333681251</v>
      </c>
      <c r="T64" s="9">
        <f t="shared" si="16"/>
        <v>214397.51102209126</v>
      </c>
      <c r="U64" s="9">
        <f t="shared" si="17"/>
        <v>217904.37987685841</v>
      </c>
      <c r="V64" s="9">
        <f t="shared" si="18"/>
        <v>224722.99679626909</v>
      </c>
      <c r="W64" s="9">
        <f t="shared" si="19"/>
        <v>232152.96469518691</v>
      </c>
      <c r="X64" s="9">
        <f t="shared" si="20"/>
        <v>240273.56493742554</v>
      </c>
      <c r="Y64" s="9">
        <f t="shared" si="21"/>
        <v>249037.06175377415</v>
      </c>
      <c r="Z64" s="9">
        <f t="shared" si="22"/>
        <v>258217.92172334483</v>
      </c>
      <c r="AA64" s="9">
        <f t="shared" si="23"/>
        <v>267827.23745230393</v>
      </c>
      <c r="AB64" s="9">
        <f t="shared" si="24"/>
        <v>276695.40906249185</v>
      </c>
      <c r="AC64" s="9">
        <f t="shared" si="25"/>
        <v>274482.79954954452</v>
      </c>
      <c r="AD64" s="9">
        <f t="shared" si="26"/>
        <v>276208.97075966641</v>
      </c>
      <c r="AE64" s="9">
        <f t="shared" si="27"/>
        <v>282826.75859973551</v>
      </c>
      <c r="AF64" s="9">
        <f t="shared" si="28"/>
        <v>285051.05554640573</v>
      </c>
      <c r="AG64" s="9">
        <f t="shared" si="29"/>
        <v>279070.00083587889</v>
      </c>
      <c r="AH64" s="9">
        <f t="shared" si="30"/>
        <v>290259.83243238466</v>
      </c>
      <c r="AI64" s="9">
        <f t="shared" si="31"/>
        <v>300905.79284202139</v>
      </c>
      <c r="AJ64" s="9">
        <f t="shared" si="32"/>
        <v>291962.51547137124</v>
      </c>
      <c r="AK64" s="9">
        <f t="shared" si="33"/>
        <v>284164.79484804685</v>
      </c>
      <c r="AL64" s="9">
        <f t="shared" si="34"/>
        <v>269258.6778078535</v>
      </c>
      <c r="AM64" s="9">
        <f t="shared" si="35"/>
        <v>258407.38745002911</v>
      </c>
      <c r="AN64" s="9">
        <f t="shared" si="36"/>
        <v>255202.90944941831</v>
      </c>
      <c r="AO64" s="9">
        <f t="shared" si="37"/>
        <v>248032.36311861544</v>
      </c>
      <c r="AP64" s="9">
        <f t="shared" si="38"/>
        <v>246622.72233925466</v>
      </c>
      <c r="AQ64" s="9">
        <f t="shared" si="39"/>
        <v>241019.20889199519</v>
      </c>
      <c r="AR64" s="9">
        <f t="shared" si="40"/>
        <v>227986.09992981286</v>
      </c>
      <c r="AS64" s="9">
        <f t="shared" si="41"/>
        <v>219199.60791580743</v>
      </c>
      <c r="AT64" s="9">
        <f t="shared" si="42"/>
        <v>210931.60243484715</v>
      </c>
      <c r="AU64" s="9">
        <f t="shared" si="43"/>
        <v>197826.12519535192</v>
      </c>
      <c r="AV64" s="9">
        <f t="shared" si="44"/>
        <v>191361.35929717543</v>
      </c>
      <c r="AW64" s="9">
        <f t="shared" si="45"/>
        <v>184019.16043120436</v>
      </c>
      <c r="AX64" s="9">
        <f t="shared" si="46"/>
        <v>175879.27616162534</v>
      </c>
    </row>
    <row r="65" spans="1:50" x14ac:dyDescent="0.3">
      <c r="A65" s="2"/>
      <c r="B65" s="6">
        <v>2465</v>
      </c>
      <c r="C65" s="7"/>
      <c r="D65" s="5">
        <f t="shared" si="1"/>
        <v>8.5127397553580195</v>
      </c>
      <c r="E65" s="4">
        <v>62</v>
      </c>
      <c r="F65" s="8">
        <v>289566</v>
      </c>
      <c r="G65" s="9">
        <f t="shared" si="3"/>
        <v>289414</v>
      </c>
      <c r="H65" s="9">
        <f t="shared" si="4"/>
        <v>298509.20225624496</v>
      </c>
      <c r="I65" s="9">
        <f t="shared" si="5"/>
        <v>293803.48892294028</v>
      </c>
      <c r="J65" s="9">
        <f t="shared" si="6"/>
        <v>295082.15212030051</v>
      </c>
      <c r="K65" s="9">
        <f t="shared" si="7"/>
        <v>288207.72276518209</v>
      </c>
      <c r="L65" s="9">
        <f t="shared" si="8"/>
        <v>276867.75425465725</v>
      </c>
      <c r="M65" s="9">
        <f t="shared" si="9"/>
        <v>258546.65213436336</v>
      </c>
      <c r="N65" s="9">
        <f t="shared" si="10"/>
        <v>242465.27199153419</v>
      </c>
      <c r="O65" s="9">
        <f t="shared" si="11"/>
        <v>232168.96808984573</v>
      </c>
      <c r="P65" s="9">
        <f t="shared" si="12"/>
        <v>229015.52256371448</v>
      </c>
      <c r="Q65" s="9">
        <f t="shared" si="13"/>
        <v>222539.32670157685</v>
      </c>
      <c r="R65" s="9">
        <f t="shared" si="14"/>
        <v>216697.30656145304</v>
      </c>
      <c r="S65" s="9">
        <f t="shared" si="15"/>
        <v>213459.41720269545</v>
      </c>
      <c r="T65" s="9">
        <f t="shared" si="16"/>
        <v>211467.26652486931</v>
      </c>
      <c r="U65" s="9">
        <f t="shared" si="17"/>
        <v>212764.72733021594</v>
      </c>
      <c r="V65" s="9">
        <f t="shared" si="18"/>
        <v>216244.88897999589</v>
      </c>
      <c r="W65" s="9">
        <f t="shared" si="19"/>
        <v>223011.57746770937</v>
      </c>
      <c r="X65" s="9">
        <f t="shared" si="20"/>
        <v>230384.961079064</v>
      </c>
      <c r="Y65" s="9">
        <f t="shared" si="21"/>
        <v>238443.71739606041</v>
      </c>
      <c r="Z65" s="9">
        <f t="shared" si="22"/>
        <v>247140.47419002108</v>
      </c>
      <c r="AA65" s="9">
        <f t="shared" si="23"/>
        <v>256251.41563132039</v>
      </c>
      <c r="AB65" s="9">
        <f t="shared" si="24"/>
        <v>265787.54984834156</v>
      </c>
      <c r="AC65" s="9">
        <f t="shared" si="25"/>
        <v>274588.1842659901</v>
      </c>
      <c r="AD65" s="9">
        <f t="shared" si="26"/>
        <v>272392.42528788344</v>
      </c>
      <c r="AE65" s="9">
        <f t="shared" si="27"/>
        <v>274105.45052355889</v>
      </c>
      <c r="AF65" s="9">
        <f t="shared" si="28"/>
        <v>280672.83938273479</v>
      </c>
      <c r="AG65" s="9">
        <f t="shared" si="29"/>
        <v>282880.19678676245</v>
      </c>
      <c r="AH65" s="9">
        <f t="shared" si="30"/>
        <v>276944.69189882919</v>
      </c>
      <c r="AI65" s="9">
        <f t="shared" si="31"/>
        <v>288049.30527401093</v>
      </c>
      <c r="AJ65" s="9">
        <f t="shared" si="32"/>
        <v>298614.18941341329</v>
      </c>
      <c r="AK65" s="9">
        <f t="shared" si="33"/>
        <v>289739.0212170399</v>
      </c>
      <c r="AL65" s="9">
        <f t="shared" si="34"/>
        <v>282000.68556981377</v>
      </c>
      <c r="AM65" s="9">
        <f t="shared" si="35"/>
        <v>267208.08880649484</v>
      </c>
      <c r="AN65" s="9">
        <f t="shared" si="36"/>
        <v>256439.4384469036</v>
      </c>
      <c r="AO65" s="9">
        <f t="shared" si="37"/>
        <v>253259.36473809369</v>
      </c>
      <c r="AP65" s="9">
        <f t="shared" si="38"/>
        <v>246143.42702217144</v>
      </c>
      <c r="AQ65" s="9">
        <f t="shared" si="39"/>
        <v>244744.52162152366</v>
      </c>
      <c r="AR65" s="9">
        <f t="shared" si="40"/>
        <v>239183.68276190409</v>
      </c>
      <c r="AS65" s="9">
        <f t="shared" si="41"/>
        <v>226249.82983896605</v>
      </c>
      <c r="AT65" s="9">
        <f t="shared" si="42"/>
        <v>217530.25297150717</v>
      </c>
      <c r="AU65" s="9">
        <f t="shared" si="43"/>
        <v>209325.21400750548</v>
      </c>
      <c r="AV65" s="9">
        <f t="shared" si="44"/>
        <v>196319.54394118534</v>
      </c>
      <c r="AW65" s="9">
        <f t="shared" si="45"/>
        <v>189904.01165714927</v>
      </c>
      <c r="AX65" s="9">
        <f t="shared" si="46"/>
        <v>182617.72865752253</v>
      </c>
    </row>
    <row r="66" spans="1:50" x14ac:dyDescent="0.3">
      <c r="A66" s="2"/>
      <c r="B66" s="6">
        <v>2466</v>
      </c>
      <c r="C66" s="7"/>
      <c r="D66" s="5">
        <f t="shared" si="1"/>
        <v>8.6695143173548495</v>
      </c>
      <c r="E66" s="4">
        <v>63</v>
      </c>
      <c r="F66" s="8">
        <v>284445</v>
      </c>
      <c r="G66" s="9">
        <f t="shared" si="3"/>
        <v>287101</v>
      </c>
      <c r="H66" s="9">
        <f t="shared" si="4"/>
        <v>286950.29393644282</v>
      </c>
      <c r="I66" s="9">
        <f t="shared" si="5"/>
        <v>295968.071102858</v>
      </c>
      <c r="J66" s="9">
        <f t="shared" si="6"/>
        <v>291302.41628252307</v>
      </c>
      <c r="K66" s="9">
        <f t="shared" si="7"/>
        <v>292570.1945528494</v>
      </c>
      <c r="L66" s="9">
        <f t="shared" si="8"/>
        <v>285754.28542579769</v>
      </c>
      <c r="M66" s="9">
        <f t="shared" si="9"/>
        <v>274510.85111603694</v>
      </c>
      <c r="N66" s="9">
        <f t="shared" si="10"/>
        <v>256345.71177012444</v>
      </c>
      <c r="O66" s="9">
        <f t="shared" si="11"/>
        <v>240401.22823135817</v>
      </c>
      <c r="P66" s="9">
        <f t="shared" si="12"/>
        <v>230192.57408522684</v>
      </c>
      <c r="Q66" s="9">
        <f t="shared" si="13"/>
        <v>227065.97302019224</v>
      </c>
      <c r="R66" s="9">
        <f t="shared" si="14"/>
        <v>220644.90732803373</v>
      </c>
      <c r="S66" s="9">
        <f t="shared" si="15"/>
        <v>214852.61878500835</v>
      </c>
      <c r="T66" s="9">
        <f t="shared" si="16"/>
        <v>211642.29273571851</v>
      </c>
      <c r="U66" s="9">
        <f t="shared" si="17"/>
        <v>209667.10071816616</v>
      </c>
      <c r="V66" s="9">
        <f t="shared" si="18"/>
        <v>210953.51657733411</v>
      </c>
      <c r="W66" s="9">
        <f t="shared" si="19"/>
        <v>214404.05251668289</v>
      </c>
      <c r="X66" s="9">
        <f t="shared" si="20"/>
        <v>221113.13794629488</v>
      </c>
      <c r="Y66" s="9">
        <f t="shared" si="21"/>
        <v>228423.75386184963</v>
      </c>
      <c r="Z66" s="9">
        <f t="shared" si="22"/>
        <v>236413.9080835676</v>
      </c>
      <c r="AA66" s="9">
        <f t="shared" si="23"/>
        <v>245036.63165022564</v>
      </c>
      <c r="AB66" s="9">
        <f t="shared" si="24"/>
        <v>254070.01401810886</v>
      </c>
      <c r="AC66" s="9">
        <f t="shared" si="25"/>
        <v>263524.96960626839</v>
      </c>
      <c r="AD66" s="9">
        <f t="shared" si="26"/>
        <v>272250.68651343742</v>
      </c>
      <c r="AE66" s="9">
        <f t="shared" si="27"/>
        <v>270073.61946007685</v>
      </c>
      <c r="AF66" s="9">
        <f t="shared" si="28"/>
        <v>271772.06215772667</v>
      </c>
      <c r="AG66" s="9">
        <f t="shared" si="29"/>
        <v>278283.54454467219</v>
      </c>
      <c r="AH66" s="9">
        <f t="shared" si="30"/>
        <v>280472.11128957226</v>
      </c>
      <c r="AI66" s="9">
        <f t="shared" si="31"/>
        <v>274587.13381006662</v>
      </c>
      <c r="AJ66" s="9">
        <f t="shared" si="32"/>
        <v>285597.21650150156</v>
      </c>
      <c r="AK66" s="9">
        <f t="shared" si="33"/>
        <v>296072.16453167971</v>
      </c>
      <c r="AL66" s="9">
        <f t="shared" si="34"/>
        <v>287272.54833244707</v>
      </c>
      <c r="AM66" s="9">
        <f t="shared" si="35"/>
        <v>279600.08712272538</v>
      </c>
      <c r="AN66" s="9">
        <f t="shared" si="36"/>
        <v>264933.41588595853</v>
      </c>
      <c r="AO66" s="9">
        <f t="shared" si="37"/>
        <v>254256.43624439495</v>
      </c>
      <c r="AP66" s="9">
        <f t="shared" si="38"/>
        <v>251103.43367547099</v>
      </c>
      <c r="AQ66" s="9">
        <f t="shared" si="39"/>
        <v>244048.07208543972</v>
      </c>
      <c r="AR66" s="9">
        <f t="shared" si="40"/>
        <v>242661.07520241002</v>
      </c>
      <c r="AS66" s="9">
        <f t="shared" si="41"/>
        <v>237147.57431682388</v>
      </c>
      <c r="AT66" s="9">
        <f t="shared" si="42"/>
        <v>224323.82391785289</v>
      </c>
      <c r="AU66" s="9">
        <f t="shared" si="43"/>
        <v>215678.47453904353</v>
      </c>
      <c r="AV66" s="9">
        <f t="shared" si="44"/>
        <v>207543.28293642495</v>
      </c>
      <c r="AW66" s="9">
        <f t="shared" si="45"/>
        <v>194648.32675472344</v>
      </c>
      <c r="AX66" s="9">
        <f t="shared" si="46"/>
        <v>188287.40822741349</v>
      </c>
    </row>
    <row r="67" spans="1:50" x14ac:dyDescent="0.3">
      <c r="A67" s="2"/>
      <c r="B67" s="6">
        <v>2709</v>
      </c>
      <c r="C67" s="7"/>
      <c r="D67" s="5">
        <f t="shared" si="1"/>
        <v>9.670613685935308</v>
      </c>
      <c r="E67" s="4">
        <v>64</v>
      </c>
      <c r="F67" s="8">
        <v>280127</v>
      </c>
      <c r="G67" s="9">
        <f t="shared" si="3"/>
        <v>281979</v>
      </c>
      <c r="H67" s="9">
        <f t="shared" si="4"/>
        <v>284611.97376997309</v>
      </c>
      <c r="I67" s="9">
        <f t="shared" si="5"/>
        <v>284462.57425479166</v>
      </c>
      <c r="J67" s="9">
        <f t="shared" si="6"/>
        <v>293402.1716729519</v>
      </c>
      <c r="K67" s="9">
        <f t="shared" si="7"/>
        <v>288776.96581388166</v>
      </c>
      <c r="L67" s="9">
        <f t="shared" si="8"/>
        <v>290033.75306234218</v>
      </c>
      <c r="M67" s="9">
        <f t="shared" si="9"/>
        <v>283276.9345570532</v>
      </c>
      <c r="N67" s="9">
        <f t="shared" si="10"/>
        <v>272130.97536201717</v>
      </c>
      <c r="O67" s="9">
        <f t="shared" si="11"/>
        <v>254123.31895174083</v>
      </c>
      <c r="P67" s="9">
        <f t="shared" si="12"/>
        <v>238317.06634129671</v>
      </c>
      <c r="Q67" s="9">
        <f t="shared" si="13"/>
        <v>228196.91626844619</v>
      </c>
      <c r="R67" s="9">
        <f t="shared" si="14"/>
        <v>225097.42131610957</v>
      </c>
      <c r="S67" s="9">
        <f t="shared" si="15"/>
        <v>218732.0231449019</v>
      </c>
      <c r="T67" s="9">
        <f t="shared" si="16"/>
        <v>212989.95093033052</v>
      </c>
      <c r="U67" s="9">
        <f t="shared" si="17"/>
        <v>209807.45684868839</v>
      </c>
      <c r="V67" s="9">
        <f t="shared" si="18"/>
        <v>207849.38878661173</v>
      </c>
      <c r="W67" s="9">
        <f t="shared" si="19"/>
        <v>209124.65204507057</v>
      </c>
      <c r="X67" s="9">
        <f t="shared" si="20"/>
        <v>212545.2735136906</v>
      </c>
      <c r="Y67" s="9">
        <f t="shared" si="21"/>
        <v>219196.19443111421</v>
      </c>
      <c r="Z67" s="9">
        <f t="shared" si="22"/>
        <v>226443.43085732037</v>
      </c>
      <c r="AA67" s="9">
        <f t="shared" si="23"/>
        <v>234364.3143226153</v>
      </c>
      <c r="AB67" s="9">
        <f t="shared" si="24"/>
        <v>242912.28306385761</v>
      </c>
      <c r="AC67" s="9">
        <f t="shared" si="25"/>
        <v>251867.35039396831</v>
      </c>
      <c r="AD67" s="9">
        <f t="shared" si="26"/>
        <v>261240.33610928635</v>
      </c>
      <c r="AE67" s="9">
        <f t="shared" si="27"/>
        <v>269890.40528879949</v>
      </c>
      <c r="AF67" s="9">
        <f t="shared" si="28"/>
        <v>267732.21234942786</v>
      </c>
      <c r="AG67" s="9">
        <f t="shared" si="29"/>
        <v>269415.93037379324</v>
      </c>
      <c r="AH67" s="9">
        <f t="shared" si="30"/>
        <v>275870.9613709579</v>
      </c>
      <c r="AI67" s="9">
        <f t="shared" si="31"/>
        <v>278040.55430512858</v>
      </c>
      <c r="AJ67" s="9">
        <f t="shared" si="32"/>
        <v>272206.59672213881</v>
      </c>
      <c r="AK67" s="9">
        <f t="shared" si="33"/>
        <v>283121.22734404512</v>
      </c>
      <c r="AL67" s="9">
        <f t="shared" si="34"/>
        <v>293505.3626623021</v>
      </c>
      <c r="AM67" s="9">
        <f t="shared" si="35"/>
        <v>284782.03486169589</v>
      </c>
      <c r="AN67" s="9">
        <f t="shared" si="36"/>
        <v>277176.09016428125</v>
      </c>
      <c r="AO67" s="9">
        <f t="shared" si="37"/>
        <v>262636.57184378948</v>
      </c>
      <c r="AP67" s="9">
        <f t="shared" si="38"/>
        <v>252052.15643009456</v>
      </c>
      <c r="AQ67" s="9">
        <f t="shared" si="39"/>
        <v>248926.48886208454</v>
      </c>
      <c r="AR67" s="9">
        <f t="shared" si="40"/>
        <v>241932.29383037216</v>
      </c>
      <c r="AS67" s="9">
        <f t="shared" si="41"/>
        <v>240557.32153667801</v>
      </c>
      <c r="AT67" s="9">
        <f t="shared" si="42"/>
        <v>235091.6200259582</v>
      </c>
      <c r="AU67" s="9">
        <f t="shared" si="43"/>
        <v>222379.04531467328</v>
      </c>
      <c r="AV67" s="9">
        <f t="shared" si="44"/>
        <v>213808.64691608204</v>
      </c>
      <c r="AW67" s="9">
        <f t="shared" si="45"/>
        <v>205743.98347353679</v>
      </c>
      <c r="AX67" s="9">
        <f t="shared" si="46"/>
        <v>192960.8202990742</v>
      </c>
    </row>
    <row r="68" spans="1:50" x14ac:dyDescent="0.3">
      <c r="A68" s="2"/>
      <c r="B68" s="6">
        <v>2828</v>
      </c>
      <c r="C68" s="7"/>
      <c r="D68" s="5">
        <f t="shared" ref="D68:D103" si="48">B68/F68*1000</f>
        <v>10.64851248413831</v>
      </c>
      <c r="E68" s="4">
        <v>65</v>
      </c>
      <c r="F68" s="8">
        <v>265577</v>
      </c>
      <c r="G68" s="9">
        <f t="shared" si="3"/>
        <v>277418</v>
      </c>
      <c r="H68" s="9">
        <f t="shared" si="4"/>
        <v>279252.09002345364</v>
      </c>
      <c r="I68" s="9">
        <f t="shared" si="5"/>
        <v>281859.60132125212</v>
      </c>
      <c r="J68" s="9">
        <f t="shared" si="6"/>
        <v>281711.64659106685</v>
      </c>
      <c r="K68" s="9">
        <f t="shared" si="7"/>
        <v>290564.79261608829</v>
      </c>
      <c r="L68" s="9">
        <f t="shared" si="8"/>
        <v>285984.31533609907</v>
      </c>
      <c r="M68" s="9">
        <f t="shared" si="9"/>
        <v>287228.94868059427</v>
      </c>
      <c r="N68" s="9">
        <f t="shared" si="10"/>
        <v>280537.47275681596</v>
      </c>
      <c r="O68" s="9">
        <f t="shared" si="11"/>
        <v>269499.30182731431</v>
      </c>
      <c r="P68" s="9">
        <f t="shared" si="12"/>
        <v>251665.79050557083</v>
      </c>
      <c r="Q68" s="9">
        <f t="shared" si="13"/>
        <v>236012.39405794459</v>
      </c>
      <c r="R68" s="9">
        <f t="shared" si="14"/>
        <v>225990.11204689232</v>
      </c>
      <c r="S68" s="9">
        <f t="shared" si="15"/>
        <v>222920.59111286124</v>
      </c>
      <c r="T68" s="9">
        <f t="shared" si="16"/>
        <v>216616.75024832448</v>
      </c>
      <c r="U68" s="9">
        <f t="shared" si="17"/>
        <v>210930.20739589696</v>
      </c>
      <c r="V68" s="9">
        <f t="shared" si="18"/>
        <v>207778.48998507619</v>
      </c>
      <c r="W68" s="9">
        <f t="shared" si="19"/>
        <v>205839.35764279863</v>
      </c>
      <c r="X68" s="9">
        <f t="shared" si="20"/>
        <v>207102.28832293703</v>
      </c>
      <c r="Y68" s="9">
        <f t="shared" si="21"/>
        <v>210489.83028276823</v>
      </c>
      <c r="Z68" s="9">
        <f t="shared" si="22"/>
        <v>217076.43271334373</v>
      </c>
      <c r="AA68" s="9">
        <f t="shared" si="23"/>
        <v>224253.5839157814</v>
      </c>
      <c r="AB68" s="9">
        <f t="shared" si="24"/>
        <v>232097.86757703216</v>
      </c>
      <c r="AC68" s="9">
        <f t="shared" si="25"/>
        <v>240563.17221477846</v>
      </c>
      <c r="AD68" s="9">
        <f t="shared" si="26"/>
        <v>249431.63854820814</v>
      </c>
      <c r="AE68" s="9">
        <f t="shared" si="27"/>
        <v>258713.98173958954</v>
      </c>
      <c r="AF68" s="9">
        <f t="shared" si="28"/>
        <v>267280.39944171096</v>
      </c>
      <c r="AG68" s="9">
        <f t="shared" si="29"/>
        <v>265143.07755251572</v>
      </c>
      <c r="AH68" s="9">
        <f t="shared" si="30"/>
        <v>266810.51299031143</v>
      </c>
      <c r="AI68" s="9">
        <f t="shared" si="31"/>
        <v>273203.11987637175</v>
      </c>
      <c r="AJ68" s="9">
        <f t="shared" si="32"/>
        <v>275351.73151542037</v>
      </c>
      <c r="AK68" s="9">
        <f t="shared" si="33"/>
        <v>269574.1918824758</v>
      </c>
      <c r="AL68" s="9">
        <f t="shared" si="34"/>
        <v>280383.27132811298</v>
      </c>
      <c r="AM68" s="9">
        <f t="shared" si="35"/>
        <v>290666.98568524461</v>
      </c>
      <c r="AN68" s="9">
        <f t="shared" si="36"/>
        <v>282028.01781785383</v>
      </c>
      <c r="AO68" s="9">
        <f t="shared" si="37"/>
        <v>274495.62727332453</v>
      </c>
      <c r="AP68" s="9">
        <f t="shared" si="38"/>
        <v>260096.7150176898</v>
      </c>
      <c r="AQ68" s="9">
        <f t="shared" si="39"/>
        <v>249614.65739655218</v>
      </c>
      <c r="AR68" s="9">
        <f t="shared" si="40"/>
        <v>246519.21695210304</v>
      </c>
      <c r="AS68" s="9">
        <f t="shared" si="41"/>
        <v>239592.66007858643</v>
      </c>
      <c r="AT68" s="9">
        <f t="shared" si="42"/>
        <v>238230.98461077345</v>
      </c>
      <c r="AU68" s="9">
        <f t="shared" si="43"/>
        <v>232818.13978788644</v>
      </c>
      <c r="AV68" s="9">
        <f t="shared" si="44"/>
        <v>220228.50347558796</v>
      </c>
      <c r="AW68" s="9">
        <f t="shared" si="45"/>
        <v>211740.98608904405</v>
      </c>
      <c r="AX68" s="9">
        <f t="shared" si="46"/>
        <v>203754.31289115874</v>
      </c>
    </row>
    <row r="69" spans="1:50" x14ac:dyDescent="0.3">
      <c r="A69" s="2"/>
      <c r="B69" s="6">
        <v>2966</v>
      </c>
      <c r="C69" s="7"/>
      <c r="D69" s="5">
        <f t="shared" si="48"/>
        <v>11.685216192258446</v>
      </c>
      <c r="E69" s="4">
        <v>66</v>
      </c>
      <c r="F69" s="8">
        <v>253825</v>
      </c>
      <c r="G69" s="9">
        <f t="shared" ref="G69:G102" si="49">F68*(1-$D68/1000)</f>
        <v>262749</v>
      </c>
      <c r="H69" s="9">
        <f t="shared" ref="H69:H102" si="50">G68*(1-$D68/1000)</f>
        <v>274463.9109636753</v>
      </c>
      <c r="I69" s="9">
        <f t="shared" ref="I69:I102" si="51">H68*(1-$D68/1000)</f>
        <v>276278.4706566172</v>
      </c>
      <c r="J69" s="9">
        <f t="shared" ref="J69:J102" si="52">I68*(1-$D68/1000)</f>
        <v>278858.2158378085</v>
      </c>
      <c r="K69" s="9">
        <f t="shared" ref="K69:K102" si="53">J68*(1-$D68/1000)</f>
        <v>278711.83660541469</v>
      </c>
      <c r="L69" s="9">
        <f t="shared" ref="L69:L102" si="54">K68*(1-$D68/1000)</f>
        <v>287470.70979446481</v>
      </c>
      <c r="M69" s="9">
        <f t="shared" ref="M69:M102" si="55">L68*(1-$D68/1000)</f>
        <v>282939.00778397487</v>
      </c>
      <c r="N69" s="9">
        <f t="shared" ref="N69:N102" si="56">M68*(1-$D68/1000)</f>
        <v>284170.38763476303</v>
      </c>
      <c r="O69" s="9">
        <f t="shared" ref="O69:O102" si="57">N68*(1-$D68/1000)</f>
        <v>277550.16597589641</v>
      </c>
      <c r="P69" s="9">
        <f t="shared" ref="P69:P102" si="58">O68*(1-$D68/1000)</f>
        <v>266629.53514733957</v>
      </c>
      <c r="Q69" s="9">
        <f t="shared" ref="Q69:Q102" si="59">P68*(1-$D68/1000)</f>
        <v>248985.92419354172</v>
      </c>
      <c r="R69" s="9">
        <f t="shared" ref="R69:R102" si="60">Q68*(1-$D68/1000)</f>
        <v>233499.2131334072</v>
      </c>
      <c r="S69" s="9">
        <f t="shared" ref="S69:S102" si="61">R68*(1-$D68/1000)</f>
        <v>223583.65351746915</v>
      </c>
      <c r="T69" s="9">
        <f t="shared" ref="T69:T102" si="62">S68*(1-$D68/1000)</f>
        <v>220546.81841542444</v>
      </c>
      <c r="U69" s="9">
        <f t="shared" ref="U69:U102" si="63">T68*(1-$D68/1000)</f>
        <v>214310.10407903171</v>
      </c>
      <c r="V69" s="9">
        <f t="shared" ref="V69:V102" si="64">U68*(1-$D68/1000)</f>
        <v>208684.11444915985</v>
      </c>
      <c r="W69" s="9">
        <f t="shared" ref="W69:W102" si="65">V68*(1-$D68/1000)</f>
        <v>205565.9581405347</v>
      </c>
      <c r="X69" s="9">
        <f t="shared" ref="X69:X102" si="66">W68*(1-$D68/1000)</f>
        <v>203647.47467321227</v>
      </c>
      <c r="Y69" s="9">
        <f t="shared" ref="Y69:Y102" si="67">X68*(1-$D68/1000)</f>
        <v>204896.95702023662</v>
      </c>
      <c r="Z69" s="9">
        <f t="shared" ref="Z69:Z102" si="68">Y68*(1-$D68/1000)</f>
        <v>208248.426697218</v>
      </c>
      <c r="AA69" s="9">
        <f t="shared" ref="AA69:AA102" si="69">Z68*(1-$D68/1000)</f>
        <v>214764.89160958349</v>
      </c>
      <c r="AB69" s="9">
        <f t="shared" ref="AB69:AB102" si="70">AA68*(1-$D68/1000)</f>
        <v>221865.61682784144</v>
      </c>
      <c r="AC69" s="9">
        <f t="shared" ref="AC69:AC102" si="71">AB68*(1-$D68/1000)</f>
        <v>229626.37053659625</v>
      </c>
      <c r="AD69" s="9">
        <f t="shared" ref="AD69:AD102" si="72">AC68*(1-$D68/1000)</f>
        <v>238001.53227222548</v>
      </c>
      <c r="AE69" s="9">
        <f t="shared" ref="AE69:AE102" si="73">AD68*(1-$D68/1000)</f>
        <v>246775.56263118846</v>
      </c>
      <c r="AF69" s="9">
        <f t="shared" ref="AF69:AF102" si="74">AE68*(1-$D68/1000)</f>
        <v>255959.06267521437</v>
      </c>
      <c r="AG69" s="9">
        <f t="shared" ref="AG69:AG102" si="75">AF68*(1-$D68/1000)</f>
        <v>264434.2607714904</v>
      </c>
      <c r="AH69" s="9">
        <f t="shared" ref="AH69:AH102" si="76">AG68*(1-$D68/1000)</f>
        <v>262319.69818111492</v>
      </c>
      <c r="AI69" s="9">
        <f t="shared" ref="AI69:AI102" si="77">AH68*(1-$D68/1000)</f>
        <v>263969.37791183474</v>
      </c>
      <c r="AJ69" s="9">
        <f t="shared" ref="AJ69:AJ102" si="78">AI68*(1-$D68/1000)</f>
        <v>270293.91304366267</v>
      </c>
      <c r="AK69" s="9">
        <f t="shared" ref="AK69:AK102" si="79">AJ68*(1-$D68/1000)</f>
        <v>272419.64516484929</v>
      </c>
      <c r="AL69" s="9">
        <f t="shared" ref="AL69:AL102" si="80">AK68*(1-$D68/1000)</f>
        <v>266703.62773481378</v>
      </c>
      <c r="AM69" s="9">
        <f t="shared" ref="AM69:AM102" si="81">AL68*(1-$D68/1000)</f>
        <v>277397.60656303202</v>
      </c>
      <c r="AN69" s="9">
        <f t="shared" ref="AN69:AN102" si="82">AM68*(1-$D68/1000)</f>
        <v>287571.8146594484</v>
      </c>
      <c r="AO69" s="9">
        <f t="shared" ref="AO69:AO102" si="83">AN68*(1-$D68/1000)</f>
        <v>279024.83894924365</v>
      </c>
      <c r="AP69" s="9">
        <f t="shared" ref="AP69:AP102" si="84">AO68*(1-$D68/1000)</f>
        <v>271572.65715946315</v>
      </c>
      <c r="AQ69" s="9">
        <f t="shared" ref="AQ69:AQ102" si="85">AP68*(1-$D68/1000)</f>
        <v>257327.07190074056</v>
      </c>
      <c r="AR69" s="9">
        <f t="shared" ref="AR69:AR102" si="86">AQ68*(1-$D68/1000)</f>
        <v>246956.63260104108</v>
      </c>
      <c r="AS69" s="9">
        <f t="shared" ref="AS69:AS102" si="87">AR68*(1-$D68/1000)</f>
        <v>243894.15399280857</v>
      </c>
      <c r="AT69" s="9">
        <f t="shared" ref="AT69:AT102" si="88">AS68*(1-$D68/1000)</f>
        <v>237041.35464663169</v>
      </c>
      <c r="AU69" s="9">
        <f t="shared" ref="AU69:AU102" si="89">AT68*(1-$D68/1000)</f>
        <v>235694.17899703706</v>
      </c>
      <c r="AV69" s="9">
        <f t="shared" ref="AV69:AV102" si="90">AU68*(1-$D68/1000)</f>
        <v>230338.97291982127</v>
      </c>
      <c r="AW69" s="9">
        <f t="shared" ref="AW69:AW102" si="91">AV68*(1-$D68/1000)</f>
        <v>217883.39750696506</v>
      </c>
      <c r="AX69" s="9">
        <f t="shared" ref="AX69:AX102" si="92">AW68*(1-$D68/1000)</f>
        <v>209486.2595552711</v>
      </c>
    </row>
    <row r="70" spans="1:50" x14ac:dyDescent="0.3">
      <c r="A70" s="2"/>
      <c r="B70" s="6">
        <v>3061</v>
      </c>
      <c r="C70" s="7"/>
      <c r="D70" s="5">
        <f t="shared" si="48"/>
        <v>12.532857294933631</v>
      </c>
      <c r="E70" s="4">
        <v>67</v>
      </c>
      <c r="F70" s="8">
        <v>244238</v>
      </c>
      <c r="G70" s="9">
        <f t="shared" si="49"/>
        <v>250859</v>
      </c>
      <c r="H70" s="9">
        <f t="shared" si="50"/>
        <v>259678.72113070029</v>
      </c>
      <c r="I70" s="9">
        <f t="shared" si="51"/>
        <v>271256.74082709197</v>
      </c>
      <c r="J70" s="9">
        <f t="shared" si="52"/>
        <v>273050.09699772811</v>
      </c>
      <c r="K70" s="9">
        <f t="shared" si="53"/>
        <v>275599.69729875622</v>
      </c>
      <c r="L70" s="9">
        <f t="shared" si="54"/>
        <v>275455.02853933902</v>
      </c>
      <c r="M70" s="9">
        <f t="shared" si="55"/>
        <v>284111.5524015745</v>
      </c>
      <c r="N70" s="9">
        <f t="shared" si="56"/>
        <v>279632.80430879601</v>
      </c>
      <c r="O70" s="9">
        <f t="shared" si="57"/>
        <v>280849.79521981295</v>
      </c>
      <c r="P70" s="9">
        <f t="shared" si="58"/>
        <v>274306.93228227081</v>
      </c>
      <c r="Q70" s="9">
        <f t="shared" si="59"/>
        <v>263513.91138590151</v>
      </c>
      <c r="R70" s="9">
        <f t="shared" si="60"/>
        <v>246076.46984051089</v>
      </c>
      <c r="S70" s="9">
        <f t="shared" si="61"/>
        <v>230770.72434722111</v>
      </c>
      <c r="T70" s="9">
        <f t="shared" si="62"/>
        <v>220971.0301890625</v>
      </c>
      <c r="U70" s="9">
        <f t="shared" si="63"/>
        <v>217969.68116172543</v>
      </c>
      <c r="V70" s="9">
        <f t="shared" si="64"/>
        <v>211805.84418068279</v>
      </c>
      <c r="W70" s="9">
        <f t="shared" si="65"/>
        <v>206245.59545593141</v>
      </c>
      <c r="X70" s="9">
        <f t="shared" si="66"/>
        <v>203163.8754778938</v>
      </c>
      <c r="Y70" s="9">
        <f t="shared" si="67"/>
        <v>201267.80990464831</v>
      </c>
      <c r="Z70" s="9">
        <f t="shared" si="68"/>
        <v>202502.69178031926</v>
      </c>
      <c r="AA70" s="9">
        <f t="shared" si="69"/>
        <v>205814.99880956332</v>
      </c>
      <c r="AB70" s="9">
        <f t="shared" si="70"/>
        <v>212255.31742061855</v>
      </c>
      <c r="AC70" s="9">
        <f t="shared" si="71"/>
        <v>219273.06912957932</v>
      </c>
      <c r="AD70" s="9">
        <f t="shared" si="72"/>
        <v>226943.13675343248</v>
      </c>
      <c r="AE70" s="9">
        <f t="shared" si="73"/>
        <v>235220.43291353574</v>
      </c>
      <c r="AF70" s="9">
        <f t="shared" si="74"/>
        <v>243891.9368308768</v>
      </c>
      <c r="AG70" s="9">
        <f t="shared" si="75"/>
        <v>252968.12569148664</v>
      </c>
      <c r="AH70" s="9">
        <f t="shared" si="76"/>
        <v>261344.28926573548</v>
      </c>
      <c r="AI70" s="9">
        <f t="shared" si="77"/>
        <v>259254.4357963806</v>
      </c>
      <c r="AJ70" s="9">
        <f t="shared" si="78"/>
        <v>260884.83866279898</v>
      </c>
      <c r="AK70" s="9">
        <f t="shared" si="79"/>
        <v>267135.47023429594</v>
      </c>
      <c r="AL70" s="9">
        <f t="shared" si="80"/>
        <v>269236.36271607969</v>
      </c>
      <c r="AM70" s="9">
        <f t="shared" si="81"/>
        <v>263587.13818547287</v>
      </c>
      <c r="AN70" s="9">
        <f t="shared" si="82"/>
        <v>274156.15555912792</v>
      </c>
      <c r="AO70" s="9">
        <f t="shared" si="83"/>
        <v>284211.47583435266</v>
      </c>
      <c r="AP70" s="9">
        <f t="shared" si="84"/>
        <v>275764.37338311161</v>
      </c>
      <c r="AQ70" s="9">
        <f t="shared" si="85"/>
        <v>268399.27194864873</v>
      </c>
      <c r="AR70" s="9">
        <f t="shared" si="86"/>
        <v>254320.14943345956</v>
      </c>
      <c r="AS70" s="9">
        <f t="shared" si="87"/>
        <v>244070.89095898578</v>
      </c>
      <c r="AT70" s="9">
        <f t="shared" si="88"/>
        <v>241044.19807537462</v>
      </c>
      <c r="AU70" s="9">
        <f t="shared" si="89"/>
        <v>234271.47517107998</v>
      </c>
      <c r="AV70" s="9">
        <f t="shared" si="90"/>
        <v>232940.04156019981</v>
      </c>
      <c r="AW70" s="9">
        <f t="shared" si="91"/>
        <v>227647.41222375038</v>
      </c>
      <c r="AX70" s="9">
        <f t="shared" si="92"/>
        <v>215337.38290239239</v>
      </c>
    </row>
    <row r="71" spans="1:50" x14ac:dyDescent="0.3">
      <c r="A71" s="2"/>
      <c r="B71" s="6">
        <v>3009</v>
      </c>
      <c r="C71" s="7"/>
      <c r="D71" s="5">
        <f t="shared" si="48"/>
        <v>13.251828787605202</v>
      </c>
      <c r="E71" s="4">
        <v>68</v>
      </c>
      <c r="F71" s="8">
        <v>227063</v>
      </c>
      <c r="G71" s="9">
        <f t="shared" si="49"/>
        <v>241177</v>
      </c>
      <c r="H71" s="9">
        <f t="shared" si="50"/>
        <v>247715.01995185026</v>
      </c>
      <c r="I71" s="9">
        <f t="shared" si="51"/>
        <v>256424.20477623836</v>
      </c>
      <c r="J71" s="9">
        <f t="shared" si="52"/>
        <v>267857.11880401726</v>
      </c>
      <c r="K71" s="9">
        <f t="shared" si="53"/>
        <v>269627.99909768783</v>
      </c>
      <c r="L71" s="9">
        <f t="shared" si="54"/>
        <v>272145.64562198403</v>
      </c>
      <c r="M71" s="9">
        <f t="shared" si="55"/>
        <v>272002.78997548361</v>
      </c>
      <c r="N71" s="9">
        <f t="shared" si="56"/>
        <v>280550.82285948354</v>
      </c>
      <c r="O71" s="9">
        <f t="shared" si="57"/>
        <v>276128.20627741178</v>
      </c>
      <c r="P71" s="9">
        <f t="shared" si="58"/>
        <v>277329.9448150117</v>
      </c>
      <c r="Q71" s="9">
        <f t="shared" si="59"/>
        <v>270869.08264496608</v>
      </c>
      <c r="R71" s="9">
        <f t="shared" si="60"/>
        <v>260211.32913927222</v>
      </c>
      <c r="S71" s="9">
        <f t="shared" si="61"/>
        <v>242992.42856035873</v>
      </c>
      <c r="T71" s="9">
        <f t="shared" si="62"/>
        <v>227878.50779112894</v>
      </c>
      <c r="U71" s="9">
        <f t="shared" si="63"/>
        <v>218201.63180138852</v>
      </c>
      <c r="V71" s="9">
        <f t="shared" si="64"/>
        <v>215237.89825310334</v>
      </c>
      <c r="W71" s="9">
        <f t="shared" si="65"/>
        <v>209151.31176133335</v>
      </c>
      <c r="X71" s="9">
        <f t="shared" si="66"/>
        <v>203660.74884037362</v>
      </c>
      <c r="Y71" s="9">
        <f t="shared" si="67"/>
        <v>200617.6516190437</v>
      </c>
      <c r="Z71" s="9">
        <f t="shared" si="68"/>
        <v>198745.34916504953</v>
      </c>
      <c r="AA71" s="9">
        <f t="shared" si="69"/>
        <v>199964.7544423966</v>
      </c>
      <c r="AB71" s="9">
        <f t="shared" si="70"/>
        <v>203235.54880032613</v>
      </c>
      <c r="AC71" s="9">
        <f t="shared" si="71"/>
        <v>209595.15181729512</v>
      </c>
      <c r="AD71" s="9">
        <f t="shared" si="72"/>
        <v>216524.9510455562</v>
      </c>
      <c r="AE71" s="9">
        <f t="shared" si="73"/>
        <v>224098.89080643712</v>
      </c>
      <c r="AF71" s="9">
        <f t="shared" si="74"/>
        <v>232272.44879497788</v>
      </c>
      <c r="AG71" s="9">
        <f t="shared" si="75"/>
        <v>240835.27399119048</v>
      </c>
      <c r="AH71" s="9">
        <f t="shared" si="76"/>
        <v>249797.71227202841</v>
      </c>
      <c r="AI71" s="9">
        <f t="shared" si="77"/>
        <v>258068.89858352218</v>
      </c>
      <c r="AJ71" s="9">
        <f t="shared" si="78"/>
        <v>256005.23694946602</v>
      </c>
      <c r="AK71" s="9">
        <f t="shared" si="79"/>
        <v>257615.20620942634</v>
      </c>
      <c r="AL71" s="9">
        <f t="shared" si="80"/>
        <v>263787.49950743455</v>
      </c>
      <c r="AM71" s="9">
        <f t="shared" si="81"/>
        <v>265862.06180355209</v>
      </c>
      <c r="AN71" s="9">
        <f t="shared" si="82"/>
        <v>260283.63819781441</v>
      </c>
      <c r="AO71" s="9">
        <f t="shared" si="83"/>
        <v>270720.19558497774</v>
      </c>
      <c r="AP71" s="9">
        <f t="shared" si="84"/>
        <v>280649.49396613828</v>
      </c>
      <c r="AQ71" s="9">
        <f t="shared" si="85"/>
        <v>272308.25784447428</v>
      </c>
      <c r="AR71" s="9">
        <f t="shared" si="86"/>
        <v>265035.46217525227</v>
      </c>
      <c r="AS71" s="9">
        <f t="shared" si="87"/>
        <v>251132.79129338384</v>
      </c>
      <c r="AT71" s="9">
        <f t="shared" si="88"/>
        <v>241011.98531274952</v>
      </c>
      <c r="AU71" s="9">
        <f t="shared" si="89"/>
        <v>238023.22553912425</v>
      </c>
      <c r="AV71" s="9">
        <f t="shared" si="90"/>
        <v>231335.38420448726</v>
      </c>
      <c r="AW71" s="9">
        <f t="shared" si="91"/>
        <v>230020.63726104994</v>
      </c>
      <c r="AX71" s="9">
        <f t="shared" si="92"/>
        <v>224794.33969278919</v>
      </c>
    </row>
    <row r="72" spans="1:50" x14ac:dyDescent="0.3">
      <c r="A72" s="2"/>
      <c r="B72" s="6">
        <v>3158</v>
      </c>
      <c r="C72" s="7"/>
      <c r="D72" s="5">
        <f t="shared" si="48"/>
        <v>15.362163739845307</v>
      </c>
      <c r="E72" s="4">
        <v>69</v>
      </c>
      <c r="F72" s="8">
        <v>205570</v>
      </c>
      <c r="G72" s="9">
        <f t="shared" si="49"/>
        <v>224054</v>
      </c>
      <c r="H72" s="9">
        <f t="shared" si="50"/>
        <v>237980.96368849173</v>
      </c>
      <c r="I72" s="9">
        <f t="shared" si="51"/>
        <v>244432.34291933014</v>
      </c>
      <c r="J72" s="9">
        <f t="shared" si="52"/>
        <v>253026.11511754582</v>
      </c>
      <c r="K72" s="9">
        <f t="shared" si="53"/>
        <v>264307.52212608518</v>
      </c>
      <c r="L72" s="9">
        <f t="shared" si="54"/>
        <v>266054.93501730071</v>
      </c>
      <c r="M72" s="9">
        <f t="shared" si="55"/>
        <v>268539.21812090924</v>
      </c>
      <c r="N72" s="9">
        <f t="shared" si="56"/>
        <v>268398.25557297753</v>
      </c>
      <c r="O72" s="9">
        <f t="shared" si="57"/>
        <v>276833.01138872793</v>
      </c>
      <c r="P72" s="9">
        <f t="shared" si="58"/>
        <v>272469.00256439496</v>
      </c>
      <c r="Q72" s="9">
        <f t="shared" si="59"/>
        <v>273654.81586864713</v>
      </c>
      <c r="R72" s="9">
        <f t="shared" si="60"/>
        <v>267279.57193789928</v>
      </c>
      <c r="S72" s="9">
        <f t="shared" si="61"/>
        <v>256763.05315692339</v>
      </c>
      <c r="T72" s="9">
        <f t="shared" si="62"/>
        <v>239772.33450039246</v>
      </c>
      <c r="U72" s="9">
        <f t="shared" si="63"/>
        <v>224858.70082150595</v>
      </c>
      <c r="V72" s="9">
        <f t="shared" si="64"/>
        <v>215310.06113558044</v>
      </c>
      <c r="W72" s="9">
        <f t="shared" si="65"/>
        <v>212385.60247684922</v>
      </c>
      <c r="X72" s="9">
        <f t="shared" si="66"/>
        <v>206379.6743871691</v>
      </c>
      <c r="Y72" s="9">
        <f t="shared" si="67"/>
        <v>200961.87146598552</v>
      </c>
      <c r="Z72" s="9">
        <f t="shared" si="68"/>
        <v>197959.10084801671</v>
      </c>
      <c r="AA72" s="9">
        <f t="shared" si="69"/>
        <v>196111.60982558146</v>
      </c>
      <c r="AB72" s="9">
        <f t="shared" si="70"/>
        <v>197314.85575297044</v>
      </c>
      <c r="AC72" s="9">
        <f t="shared" si="71"/>
        <v>200542.30610406923</v>
      </c>
      <c r="AD72" s="9">
        <f t="shared" si="72"/>
        <v>206817.6327507002</v>
      </c>
      <c r="AE72" s="9">
        <f t="shared" si="73"/>
        <v>213655.59946605589</v>
      </c>
      <c r="AF72" s="9">
        <f t="shared" si="74"/>
        <v>221129.17067397799</v>
      </c>
      <c r="AG72" s="9">
        <f t="shared" si="75"/>
        <v>229194.41407146904</v>
      </c>
      <c r="AH72" s="9">
        <f t="shared" si="76"/>
        <v>237643.76617424324</v>
      </c>
      <c r="AI72" s="9">
        <f t="shared" si="77"/>
        <v>246487.43575746403</v>
      </c>
      <c r="AJ72" s="9">
        <f t="shared" si="78"/>
        <v>254649.0137240875</v>
      </c>
      <c r="AK72" s="9">
        <f t="shared" si="79"/>
        <v>252612.69938068138</v>
      </c>
      <c r="AL72" s="9">
        <f t="shared" si="80"/>
        <v>254201.3336036554</v>
      </c>
      <c r="AM72" s="9">
        <f t="shared" si="81"/>
        <v>260291.83272765152</v>
      </c>
      <c r="AN72" s="9">
        <f t="shared" si="82"/>
        <v>262338.90327941172</v>
      </c>
      <c r="AO72" s="9">
        <f t="shared" si="83"/>
        <v>256834.40398820199</v>
      </c>
      <c r="AP72" s="9">
        <f t="shared" si="84"/>
        <v>267132.65790373861</v>
      </c>
      <c r="AQ72" s="9">
        <f t="shared" si="85"/>
        <v>276930.37492277095</v>
      </c>
      <c r="AR72" s="9">
        <f t="shared" si="86"/>
        <v>268699.67543406825</v>
      </c>
      <c r="AS72" s="9">
        <f t="shared" si="87"/>
        <v>261523.257607862</v>
      </c>
      <c r="AT72" s="9">
        <f t="shared" si="88"/>
        <v>247804.82254021053</v>
      </c>
      <c r="AU72" s="9">
        <f t="shared" si="89"/>
        <v>237818.13574762412</v>
      </c>
      <c r="AV72" s="9">
        <f t="shared" si="90"/>
        <v>234868.98250680623</v>
      </c>
      <c r="AW72" s="9">
        <f t="shared" si="91"/>
        <v>228269.76730049451</v>
      </c>
      <c r="AX72" s="9">
        <f t="shared" si="92"/>
        <v>226972.44315845065</v>
      </c>
    </row>
    <row r="73" spans="1:50" x14ac:dyDescent="0.3">
      <c r="A73" s="2"/>
      <c r="B73" s="6">
        <v>2873</v>
      </c>
      <c r="C73" s="7"/>
      <c r="D73" s="5">
        <f t="shared" si="48"/>
        <v>19.569245020842981</v>
      </c>
      <c r="E73" s="4">
        <v>70</v>
      </c>
      <c r="F73" s="8">
        <v>146812</v>
      </c>
      <c r="G73" s="9">
        <f t="shared" si="49"/>
        <v>202412</v>
      </c>
      <c r="H73" s="9">
        <f t="shared" si="50"/>
        <v>220612.0457654327</v>
      </c>
      <c r="I73" s="9">
        <f t="shared" si="51"/>
        <v>234325.06115734292</v>
      </c>
      <c r="J73" s="9">
        <f t="shared" si="52"/>
        <v>240677.33324408936</v>
      </c>
      <c r="K73" s="9">
        <f t="shared" si="53"/>
        <v>249139.08650665314</v>
      </c>
      <c r="L73" s="9">
        <f t="shared" si="54"/>
        <v>260247.18669351147</v>
      </c>
      <c r="M73" s="9">
        <f t="shared" si="55"/>
        <v>261967.75554177104</v>
      </c>
      <c r="N73" s="9">
        <f t="shared" si="56"/>
        <v>264413.87468156579</v>
      </c>
      <c r="O73" s="9">
        <f t="shared" si="57"/>
        <v>264275.07762337662</v>
      </c>
      <c r="P73" s="9">
        <f t="shared" si="58"/>
        <v>272580.25733917981</v>
      </c>
      <c r="Q73" s="9">
        <f t="shared" si="59"/>
        <v>268283.28913296841</v>
      </c>
      <c r="R73" s="9">
        <f t="shared" si="60"/>
        <v>269450.88577907573</v>
      </c>
      <c r="S73" s="9">
        <f t="shared" si="61"/>
        <v>263173.57938947348</v>
      </c>
      <c r="T73" s="9">
        <f t="shared" si="62"/>
        <v>252818.61709198411</v>
      </c>
      <c r="U73" s="9">
        <f t="shared" si="63"/>
        <v>236088.91263751246</v>
      </c>
      <c r="V73" s="9">
        <f t="shared" si="64"/>
        <v>221404.38464115708</v>
      </c>
      <c r="W73" s="9">
        <f t="shared" si="65"/>
        <v>212002.43272157953</v>
      </c>
      <c r="X73" s="9">
        <f t="shared" si="66"/>
        <v>209122.90007561416</v>
      </c>
      <c r="Y73" s="9">
        <f t="shared" si="67"/>
        <v>203209.23603665744</v>
      </c>
      <c r="Z73" s="9">
        <f t="shared" si="68"/>
        <v>197874.6622910593</v>
      </c>
      <c r="AA73" s="9">
        <f t="shared" si="69"/>
        <v>194918.02072699691</v>
      </c>
      <c r="AB73" s="9">
        <f t="shared" si="70"/>
        <v>193098.91116415622</v>
      </c>
      <c r="AC73" s="9">
        <f t="shared" si="71"/>
        <v>194283.67263058934</v>
      </c>
      <c r="AD73" s="9">
        <f t="shared" si="72"/>
        <v>197461.54236093233</v>
      </c>
      <c r="AE73" s="9">
        <f t="shared" si="73"/>
        <v>203640.46641209675</v>
      </c>
      <c r="AF73" s="9">
        <f t="shared" si="74"/>
        <v>210373.38716312352</v>
      </c>
      <c r="AG73" s="9">
        <f t="shared" si="75"/>
        <v>217732.14814642814</v>
      </c>
      <c r="AH73" s="9">
        <f t="shared" si="76"/>
        <v>225673.49195424523</v>
      </c>
      <c r="AI73" s="9">
        <f t="shared" si="77"/>
        <v>233993.04372652099</v>
      </c>
      <c r="AJ73" s="9">
        <f t="shared" si="78"/>
        <v>242700.85540954326</v>
      </c>
      <c r="AK73" s="9">
        <f t="shared" si="79"/>
        <v>250737.05387906794</v>
      </c>
      <c r="AL73" s="9">
        <f t="shared" si="80"/>
        <v>248732.02173003103</v>
      </c>
      <c r="AM73" s="9">
        <f t="shared" si="81"/>
        <v>250296.25109394899</v>
      </c>
      <c r="AN73" s="9">
        <f t="shared" si="82"/>
        <v>256293.18697314491</v>
      </c>
      <c r="AO73" s="9">
        <f t="shared" si="83"/>
        <v>258308.81009190195</v>
      </c>
      <c r="AP73" s="9">
        <f t="shared" si="84"/>
        <v>252888.87182010963</v>
      </c>
      <c r="AQ73" s="9">
        <f t="shared" si="85"/>
        <v>263028.92227276129</v>
      </c>
      <c r="AR73" s="9">
        <f t="shared" si="86"/>
        <v>272676.12515867059</v>
      </c>
      <c r="AS73" s="9">
        <f t="shared" si="87"/>
        <v>264571.86702320678</v>
      </c>
      <c r="AT73" s="9">
        <f t="shared" si="88"/>
        <v>257505.69450271229</v>
      </c>
      <c r="AU73" s="9">
        <f t="shared" si="89"/>
        <v>243998.00428082451</v>
      </c>
      <c r="AV73" s="9">
        <f t="shared" si="90"/>
        <v>234164.73460596436</v>
      </c>
      <c r="AW73" s="9">
        <f t="shared" si="91"/>
        <v>231260.8867401258</v>
      </c>
      <c r="AX73" s="9">
        <f t="shared" si="92"/>
        <v>224763.04975836791</v>
      </c>
    </row>
    <row r="74" spans="1:50" x14ac:dyDescent="0.3">
      <c r="A74" s="2"/>
      <c r="B74" s="6">
        <v>2446</v>
      </c>
      <c r="C74" s="7"/>
      <c r="D74" s="5">
        <f t="shared" si="48"/>
        <v>16.905925367873213</v>
      </c>
      <c r="E74" s="4">
        <v>71</v>
      </c>
      <c r="F74" s="8">
        <v>144683</v>
      </c>
      <c r="G74" s="9">
        <f t="shared" si="49"/>
        <v>143939</v>
      </c>
      <c r="H74" s="9">
        <f t="shared" si="50"/>
        <v>198450.94997684113</v>
      </c>
      <c r="I74" s="9">
        <f t="shared" si="51"/>
        <v>216294.83458729953</v>
      </c>
      <c r="J74" s="9">
        <f t="shared" si="52"/>
        <v>229739.49662103085</v>
      </c>
      <c r="K74" s="9">
        <f t="shared" si="53"/>
        <v>235967.4595388727</v>
      </c>
      <c r="L74" s="9">
        <f t="shared" si="54"/>
        <v>244263.62267853544</v>
      </c>
      <c r="M74" s="9">
        <f t="shared" si="55"/>
        <v>255154.34573112108</v>
      </c>
      <c r="N74" s="9">
        <f t="shared" si="56"/>
        <v>256841.24434601382</v>
      </c>
      <c r="O74" s="9">
        <f t="shared" si="57"/>
        <v>259239.49478101174</v>
      </c>
      <c r="P74" s="9">
        <f t="shared" si="58"/>
        <v>259103.41387646247</v>
      </c>
      <c r="Q74" s="9">
        <f t="shared" si="59"/>
        <v>267246.06749546493</v>
      </c>
      <c r="R74" s="9">
        <f t="shared" si="60"/>
        <v>263033.1877129277</v>
      </c>
      <c r="S74" s="9">
        <f t="shared" si="61"/>
        <v>264177.93537418183</v>
      </c>
      <c r="T74" s="9">
        <f t="shared" si="62"/>
        <v>258023.47113138859</v>
      </c>
      <c r="U74" s="9">
        <f t="shared" si="63"/>
        <v>247871.14762828039</v>
      </c>
      <c r="V74" s="9">
        <f t="shared" si="64"/>
        <v>231468.83085940458</v>
      </c>
      <c r="W74" s="9">
        <f t="shared" si="65"/>
        <v>217071.6679894253</v>
      </c>
      <c r="X74" s="9">
        <f t="shared" si="66"/>
        <v>207853.70517063615</v>
      </c>
      <c r="Y74" s="9">
        <f t="shared" si="67"/>
        <v>205030.5228045652</v>
      </c>
      <c r="Z74" s="9">
        <f t="shared" si="68"/>
        <v>199232.58470615777</v>
      </c>
      <c r="AA74" s="9">
        <f t="shared" si="69"/>
        <v>194002.404541269</v>
      </c>
      <c r="AB74" s="9">
        <f t="shared" si="70"/>
        <v>191103.62222041257</v>
      </c>
      <c r="AC74" s="9">
        <f t="shared" si="71"/>
        <v>189320.11125832686</v>
      </c>
      <c r="AD74" s="9">
        <f t="shared" si="72"/>
        <v>190481.68783733208</v>
      </c>
      <c r="AE74" s="9">
        <f t="shared" si="73"/>
        <v>193597.36905627768</v>
      </c>
      <c r="AF74" s="9">
        <f t="shared" si="74"/>
        <v>199655.37622871969</v>
      </c>
      <c r="AG74" s="9">
        <f t="shared" si="75"/>
        <v>206256.53880386369</v>
      </c>
      <c r="AH74" s="9">
        <f t="shared" si="76"/>
        <v>213471.2943904362</v>
      </c>
      <c r="AI74" s="9">
        <f t="shared" si="77"/>
        <v>221257.23209548337</v>
      </c>
      <c r="AJ74" s="9">
        <f t="shared" si="78"/>
        <v>229413.97652066388</v>
      </c>
      <c r="AK74" s="9">
        <f t="shared" si="79"/>
        <v>237951.38290326571</v>
      </c>
      <c r="AL74" s="9">
        <f t="shared" si="80"/>
        <v>245830.31903590413</v>
      </c>
      <c r="AM74" s="9">
        <f t="shared" si="81"/>
        <v>243864.5238522664</v>
      </c>
      <c r="AN74" s="9">
        <f t="shared" si="82"/>
        <v>245398.14242849307</v>
      </c>
      <c r="AO74" s="9">
        <f t="shared" si="83"/>
        <v>251277.72280009472</v>
      </c>
      <c r="AP74" s="9">
        <f t="shared" si="84"/>
        <v>253253.90169617112</v>
      </c>
      <c r="AQ74" s="9">
        <f t="shared" si="85"/>
        <v>247940.02752441735</v>
      </c>
      <c r="AR74" s="9">
        <f t="shared" si="86"/>
        <v>257881.64484523734</v>
      </c>
      <c r="AS74" s="9">
        <f t="shared" si="87"/>
        <v>267340.05925410648</v>
      </c>
      <c r="AT74" s="9">
        <f t="shared" si="88"/>
        <v>259394.39533180775</v>
      </c>
      <c r="AU74" s="9">
        <f t="shared" si="89"/>
        <v>252466.50247272637</v>
      </c>
      <c r="AV74" s="9">
        <f t="shared" si="90"/>
        <v>239223.14755045634</v>
      </c>
      <c r="AW74" s="9">
        <f t="shared" si="91"/>
        <v>229582.30753921956</v>
      </c>
      <c r="AX74" s="9">
        <f t="shared" si="92"/>
        <v>226735.28578377084</v>
      </c>
    </row>
    <row r="75" spans="1:50" x14ac:dyDescent="0.3">
      <c r="A75" s="2"/>
      <c r="B75" s="6">
        <v>2713</v>
      </c>
      <c r="C75" s="7"/>
      <c r="D75" s="5">
        <f t="shared" si="48"/>
        <v>19.564574634561438</v>
      </c>
      <c r="E75" s="4">
        <v>72</v>
      </c>
      <c r="F75" s="8">
        <v>138669</v>
      </c>
      <c r="G75" s="9">
        <f t="shared" si="49"/>
        <v>142237</v>
      </c>
      <c r="H75" s="9">
        <f t="shared" si="50"/>
        <v>141505.57800847371</v>
      </c>
      <c r="I75" s="9">
        <f t="shared" si="51"/>
        <v>195095.95302734914</v>
      </c>
      <c r="J75" s="9">
        <f t="shared" si="52"/>
        <v>212638.17025631017</v>
      </c>
      <c r="K75" s="9">
        <f t="shared" si="53"/>
        <v>225855.53783710295</v>
      </c>
      <c r="L75" s="9">
        <f t="shared" si="54"/>
        <v>231978.21127866188</v>
      </c>
      <c r="M75" s="9">
        <f t="shared" si="55"/>
        <v>240134.12010344578</v>
      </c>
      <c r="N75" s="9">
        <f t="shared" si="56"/>
        <v>250840.72540490224</v>
      </c>
      <c r="O75" s="9">
        <f t="shared" si="57"/>
        <v>252499.10543770844</v>
      </c>
      <c r="P75" s="9">
        <f t="shared" si="58"/>
        <v>254856.81122983882</v>
      </c>
      <c r="Q75" s="9">
        <f t="shared" si="59"/>
        <v>254723.03089890582</v>
      </c>
      <c r="R75" s="9">
        <f t="shared" si="60"/>
        <v>262728.02542352898</v>
      </c>
      <c r="S75" s="9">
        <f t="shared" si="61"/>
        <v>258586.36827217916</v>
      </c>
      <c r="T75" s="9">
        <f t="shared" si="62"/>
        <v>259711.7629149071</v>
      </c>
      <c r="U75" s="9">
        <f t="shared" si="63"/>
        <v>253661.34558528176</v>
      </c>
      <c r="V75" s="9">
        <f t="shared" si="64"/>
        <v>243680.65650562762</v>
      </c>
      <c r="W75" s="9">
        <f t="shared" si="65"/>
        <v>227555.63607990663</v>
      </c>
      <c r="X75" s="9">
        <f t="shared" si="66"/>
        <v>213401.87057091633</v>
      </c>
      <c r="Y75" s="9">
        <f t="shared" si="67"/>
        <v>204339.74594358547</v>
      </c>
      <c r="Z75" s="9">
        <f t="shared" si="68"/>
        <v>201564.29208789521</v>
      </c>
      <c r="AA75" s="9">
        <f t="shared" si="69"/>
        <v>195864.373498267</v>
      </c>
      <c r="AB75" s="9">
        <f t="shared" si="70"/>
        <v>190722.61436890636</v>
      </c>
      <c r="AC75" s="9">
        <f t="shared" si="71"/>
        <v>187872.83864562406</v>
      </c>
      <c r="AD75" s="9">
        <f t="shared" si="72"/>
        <v>186119.47958675615</v>
      </c>
      <c r="AE75" s="9">
        <f t="shared" si="73"/>
        <v>187261.41863880763</v>
      </c>
      <c r="AF75" s="9">
        <f t="shared" si="74"/>
        <v>190324.42638359565</v>
      </c>
      <c r="AG75" s="9">
        <f t="shared" si="75"/>
        <v>196280.01733890231</v>
      </c>
      <c r="AH75" s="9">
        <f t="shared" si="76"/>
        <v>202769.58115220972</v>
      </c>
      <c r="AI75" s="9">
        <f t="shared" si="77"/>
        <v>209862.36461928822</v>
      </c>
      <c r="AJ75" s="9">
        <f t="shared" si="78"/>
        <v>217516.67384257494</v>
      </c>
      <c r="AK75" s="9">
        <f t="shared" si="79"/>
        <v>225535.52095525854</v>
      </c>
      <c r="AL75" s="9">
        <f t="shared" si="80"/>
        <v>233928.59458272089</v>
      </c>
      <c r="AM75" s="9">
        <f t="shared" si="81"/>
        <v>241674.3300091227</v>
      </c>
      <c r="AN75" s="9">
        <f t="shared" si="82"/>
        <v>239741.76841214806</v>
      </c>
      <c r="AO75" s="9">
        <f t="shared" si="83"/>
        <v>241249.45974718226</v>
      </c>
      <c r="AP75" s="9">
        <f t="shared" si="84"/>
        <v>247029.6403718272</v>
      </c>
      <c r="AQ75" s="9">
        <f t="shared" si="85"/>
        <v>248972.41013497295</v>
      </c>
      <c r="AR75" s="9">
        <f t="shared" si="86"/>
        <v>243748.37192338114</v>
      </c>
      <c r="AS75" s="9">
        <f t="shared" si="87"/>
        <v>253521.91700373939</v>
      </c>
      <c r="AT75" s="9">
        <f t="shared" si="88"/>
        <v>262820.42816451378</v>
      </c>
      <c r="AU75" s="9">
        <f t="shared" si="89"/>
        <v>255009.09304348362</v>
      </c>
      <c r="AV75" s="9">
        <f t="shared" si="90"/>
        <v>248198.32262403448</v>
      </c>
      <c r="AW75" s="9">
        <f t="shared" si="91"/>
        <v>235178.85887170062</v>
      </c>
      <c r="AX75" s="9">
        <f t="shared" si="92"/>
        <v>225701.0061821774</v>
      </c>
    </row>
    <row r="76" spans="1:50" x14ac:dyDescent="0.3">
      <c r="A76" s="2"/>
      <c r="B76" s="6">
        <v>2684</v>
      </c>
      <c r="C76" s="7"/>
      <c r="D76" s="5">
        <f t="shared" si="48"/>
        <v>19.888405593058323</v>
      </c>
      <c r="E76" s="4">
        <v>73</v>
      </c>
      <c r="F76" s="8">
        <v>134953</v>
      </c>
      <c r="G76" s="9">
        <f t="shared" si="49"/>
        <v>135956</v>
      </c>
      <c r="H76" s="9">
        <f t="shared" si="50"/>
        <v>139454.19359770388</v>
      </c>
      <c r="I76" s="9">
        <f t="shared" si="51"/>
        <v>138737.08156632018</v>
      </c>
      <c r="J76" s="9">
        <f t="shared" si="52"/>
        <v>191278.98369344469</v>
      </c>
      <c r="K76" s="9">
        <f t="shared" si="53"/>
        <v>208477.994904174</v>
      </c>
      <c r="L76" s="9">
        <f t="shared" si="54"/>
        <v>221436.77031045995</v>
      </c>
      <c r="M76" s="9">
        <f t="shared" si="55"/>
        <v>227439.65625050844</v>
      </c>
      <c r="N76" s="9">
        <f t="shared" si="56"/>
        <v>235435.99818837718</v>
      </c>
      <c r="O76" s="9">
        <f t="shared" si="57"/>
        <v>245933.13331133052</v>
      </c>
      <c r="P76" s="9">
        <f t="shared" si="58"/>
        <v>247559.0678442124</v>
      </c>
      <c r="Q76" s="9">
        <f t="shared" si="59"/>
        <v>249870.64612540632</v>
      </c>
      <c r="R76" s="9">
        <f t="shared" si="60"/>
        <v>249739.4831497425</v>
      </c>
      <c r="S76" s="9">
        <f t="shared" si="61"/>
        <v>257587.86336153941</v>
      </c>
      <c r="T76" s="9">
        <f t="shared" si="62"/>
        <v>253527.23597063794</v>
      </c>
      <c r="U76" s="9">
        <f t="shared" si="63"/>
        <v>254630.61274588489</v>
      </c>
      <c r="V76" s="9">
        <f t="shared" si="64"/>
        <v>248698.56925767523</v>
      </c>
      <c r="W76" s="9">
        <f t="shared" si="65"/>
        <v>238913.14811442434</v>
      </c>
      <c r="X76" s="9">
        <f t="shared" si="66"/>
        <v>223103.60685430621</v>
      </c>
      <c r="Y76" s="9">
        <f t="shared" si="67"/>
        <v>209226.75374697664</v>
      </c>
      <c r="Z76" s="9">
        <f t="shared" si="68"/>
        <v>200341.92573326488</v>
      </c>
      <c r="AA76" s="9">
        <f t="shared" si="69"/>
        <v>197620.77245167905</v>
      </c>
      <c r="AB76" s="9">
        <f t="shared" si="70"/>
        <v>192032.37034470856</v>
      </c>
      <c r="AC76" s="9">
        <f t="shared" si="71"/>
        <v>186991.20754558721</v>
      </c>
      <c r="AD76" s="9">
        <f t="shared" si="72"/>
        <v>184197.18647213484</v>
      </c>
      <c r="AE76" s="9">
        <f t="shared" si="73"/>
        <v>182478.13113743532</v>
      </c>
      <c r="AF76" s="9">
        <f t="shared" si="74"/>
        <v>183597.72863767482</v>
      </c>
      <c r="AG76" s="9">
        <f t="shared" si="75"/>
        <v>186600.8099388337</v>
      </c>
      <c r="AH76" s="9">
        <f t="shared" si="76"/>
        <v>192439.88229040234</v>
      </c>
      <c r="AI76" s="9">
        <f t="shared" si="77"/>
        <v>198802.48054813856</v>
      </c>
      <c r="AJ76" s="9">
        <f t="shared" si="78"/>
        <v>205756.49672370861</v>
      </c>
      <c r="AK76" s="9">
        <f t="shared" si="79"/>
        <v>213261.05264292032</v>
      </c>
      <c r="AL76" s="9">
        <f t="shared" si="80"/>
        <v>221123.0144227847</v>
      </c>
      <c r="AM76" s="9">
        <f t="shared" si="81"/>
        <v>229351.88113484919</v>
      </c>
      <c r="AN76" s="9">
        <f t="shared" si="82"/>
        <v>236946.07454240159</v>
      </c>
      <c r="AO76" s="9">
        <f t="shared" si="83"/>
        <v>235051.32269102684</v>
      </c>
      <c r="AP76" s="9">
        <f t="shared" si="84"/>
        <v>236529.51668641091</v>
      </c>
      <c r="AQ76" s="9">
        <f t="shared" si="85"/>
        <v>242196.61053582374</v>
      </c>
      <c r="AR76" s="9">
        <f t="shared" si="86"/>
        <v>244101.37083494064</v>
      </c>
      <c r="AS76" s="9">
        <f t="shared" si="87"/>
        <v>238979.53870883331</v>
      </c>
      <c r="AT76" s="9">
        <f t="shared" si="88"/>
        <v>248561.86853702264</v>
      </c>
      <c r="AU76" s="9">
        <f t="shared" si="89"/>
        <v>257678.45828220175</v>
      </c>
      <c r="AV76" s="9">
        <f t="shared" si="90"/>
        <v>250019.94861014257</v>
      </c>
      <c r="AW76" s="9">
        <f t="shared" si="91"/>
        <v>243342.42801688361</v>
      </c>
      <c r="AX76" s="9">
        <f t="shared" si="92"/>
        <v>230577.68453483426</v>
      </c>
    </row>
    <row r="77" spans="1:50" x14ac:dyDescent="0.3">
      <c r="A77" s="2"/>
      <c r="B77" s="6">
        <v>3028</v>
      </c>
      <c r="C77" s="7"/>
      <c r="D77" s="5">
        <f t="shared" si="48"/>
        <v>21.281081764896054</v>
      </c>
      <c r="E77" s="4">
        <v>74</v>
      </c>
      <c r="F77" s="8">
        <v>142286</v>
      </c>
      <c r="G77" s="9">
        <f t="shared" si="49"/>
        <v>132269</v>
      </c>
      <c r="H77" s="9">
        <f t="shared" si="50"/>
        <v>133252.05192919014</v>
      </c>
      <c r="I77" s="9">
        <f t="shared" si="51"/>
        <v>136680.67203377985</v>
      </c>
      <c r="J77" s="9">
        <f t="shared" si="52"/>
        <v>135977.82221733197</v>
      </c>
      <c r="K77" s="9">
        <f t="shared" si="53"/>
        <v>187474.74968432146</v>
      </c>
      <c r="L77" s="9">
        <f t="shared" si="54"/>
        <v>204331.69998429224</v>
      </c>
      <c r="M77" s="9">
        <f t="shared" si="55"/>
        <v>217032.74600930861</v>
      </c>
      <c r="N77" s="9">
        <f t="shared" si="56"/>
        <v>222916.24411905254</v>
      </c>
      <c r="O77" s="9">
        <f t="shared" si="57"/>
        <v>230753.55156520018</v>
      </c>
      <c r="P77" s="9">
        <f t="shared" si="58"/>
        <v>241041.91540726309</v>
      </c>
      <c r="Q77" s="9">
        <f t="shared" si="59"/>
        <v>242635.51269468726</v>
      </c>
      <c r="R77" s="9">
        <f t="shared" si="60"/>
        <v>244901.11736946469</v>
      </c>
      <c r="S77" s="9">
        <f t="shared" si="61"/>
        <v>244772.56301625966</v>
      </c>
      <c r="T77" s="9">
        <f t="shared" si="62"/>
        <v>252464.85145915582</v>
      </c>
      <c r="U77" s="9">
        <f t="shared" si="63"/>
        <v>248484.98347276688</v>
      </c>
      <c r="V77" s="9">
        <f t="shared" si="64"/>
        <v>249566.41584318576</v>
      </c>
      <c r="W77" s="9">
        <f t="shared" si="65"/>
        <v>243752.35124186528</v>
      </c>
      <c r="X77" s="9">
        <f t="shared" si="66"/>
        <v>234161.54652321024</v>
      </c>
      <c r="Y77" s="9">
        <f t="shared" si="67"/>
        <v>218666.43183191353</v>
      </c>
      <c r="Z77" s="9">
        <f t="shared" si="68"/>
        <v>205065.56720753782</v>
      </c>
      <c r="AA77" s="9">
        <f t="shared" si="69"/>
        <v>196357.44425698734</v>
      </c>
      <c r="AB77" s="9">
        <f t="shared" si="70"/>
        <v>193690.41037554655</v>
      </c>
      <c r="AC77" s="9">
        <f t="shared" si="71"/>
        <v>188213.1526762966</v>
      </c>
      <c r="AD77" s="9">
        <f t="shared" si="72"/>
        <v>183272.25056758482</v>
      </c>
      <c r="AE77" s="9">
        <f t="shared" si="73"/>
        <v>180533.79811847681</v>
      </c>
      <c r="AF77" s="9">
        <f t="shared" si="74"/>
        <v>178848.93205351071</v>
      </c>
      <c r="AG77" s="9">
        <f t="shared" si="75"/>
        <v>179946.26254456447</v>
      </c>
      <c r="AH77" s="9">
        <f t="shared" si="76"/>
        <v>182889.61734677697</v>
      </c>
      <c r="AI77" s="9">
        <f t="shared" si="77"/>
        <v>188612.55985913042</v>
      </c>
      <c r="AJ77" s="9">
        <f t="shared" si="78"/>
        <v>194848.61618209106</v>
      </c>
      <c r="AK77" s="9">
        <f t="shared" si="79"/>
        <v>201664.32806346071</v>
      </c>
      <c r="AL77" s="9">
        <f t="shared" si="80"/>
        <v>209019.63033075535</v>
      </c>
      <c r="AM77" s="9">
        <f t="shared" si="81"/>
        <v>216725.23022598468</v>
      </c>
      <c r="AN77" s="9">
        <f t="shared" si="82"/>
        <v>224790.4378993084</v>
      </c>
      <c r="AO77" s="9">
        <f t="shared" si="83"/>
        <v>232233.59490821927</v>
      </c>
      <c r="AP77" s="9">
        <f t="shared" si="84"/>
        <v>230376.52665016285</v>
      </c>
      <c r="AQ77" s="9">
        <f t="shared" si="85"/>
        <v>231825.32172382149</v>
      </c>
      <c r="AR77" s="9">
        <f t="shared" si="86"/>
        <v>237379.70611222327</v>
      </c>
      <c r="AS77" s="9">
        <f t="shared" si="87"/>
        <v>239246.58376595378</v>
      </c>
      <c r="AT77" s="9">
        <f t="shared" si="88"/>
        <v>234226.61671455004</v>
      </c>
      <c r="AU77" s="9">
        <f t="shared" si="89"/>
        <v>243618.36928058989</v>
      </c>
      <c r="AV77" s="9">
        <f t="shared" si="90"/>
        <v>252553.64459129135</v>
      </c>
      <c r="AW77" s="9">
        <f t="shared" si="91"/>
        <v>245047.45046582844</v>
      </c>
      <c r="AX77" s="9">
        <f t="shared" si="92"/>
        <v>238502.73511048421</v>
      </c>
    </row>
    <row r="78" spans="1:50" x14ac:dyDescent="0.3">
      <c r="A78" s="2"/>
      <c r="B78" s="6">
        <v>3391</v>
      </c>
      <c r="C78" s="7"/>
      <c r="D78" s="5">
        <f t="shared" si="48"/>
        <v>23.02995728150065</v>
      </c>
      <c r="E78" s="4">
        <v>75</v>
      </c>
      <c r="F78" s="8">
        <v>147243</v>
      </c>
      <c r="G78" s="9">
        <f t="shared" si="49"/>
        <v>139258</v>
      </c>
      <c r="H78" s="9">
        <f t="shared" si="50"/>
        <v>129454.17259603896</v>
      </c>
      <c r="I78" s="9">
        <f t="shared" si="51"/>
        <v>130416.30411674487</v>
      </c>
      <c r="J78" s="9">
        <f t="shared" si="52"/>
        <v>133771.95947654804</v>
      </c>
      <c r="K78" s="9">
        <f t="shared" si="53"/>
        <v>133084.06706451243</v>
      </c>
      <c r="L78" s="9">
        <f t="shared" si="54"/>
        <v>183485.08420743598</v>
      </c>
      <c r="M78" s="9">
        <f t="shared" si="55"/>
        <v>199983.30036976631</v>
      </c>
      <c r="N78" s="9">
        <f t="shared" si="56"/>
        <v>212414.05439582458</v>
      </c>
      <c r="O78" s="9">
        <f t="shared" si="57"/>
        <v>218172.34530123146</v>
      </c>
      <c r="P78" s="9">
        <f t="shared" si="58"/>
        <v>225842.866366801</v>
      </c>
      <c r="Q78" s="9">
        <f t="shared" si="59"/>
        <v>235912.28269671396</v>
      </c>
      <c r="R78" s="9">
        <f t="shared" si="60"/>
        <v>237471.96650996414</v>
      </c>
      <c r="S78" s="9">
        <f t="shared" si="61"/>
        <v>239689.35666641069</v>
      </c>
      <c r="T78" s="9">
        <f t="shared" si="62"/>
        <v>239563.53808890746</v>
      </c>
      <c r="U78" s="9">
        <f t="shared" si="63"/>
        <v>247092.12631249119</v>
      </c>
      <c r="V78" s="9">
        <f t="shared" si="64"/>
        <v>243196.95422213408</v>
      </c>
      <c r="W78" s="9">
        <f t="shared" si="65"/>
        <v>244255.37254185489</v>
      </c>
      <c r="X78" s="9">
        <f t="shared" si="66"/>
        <v>238565.03752470147</v>
      </c>
      <c r="Y78" s="9">
        <f t="shared" si="67"/>
        <v>229178.3355054553</v>
      </c>
      <c r="Z78" s="9">
        <f t="shared" si="68"/>
        <v>214012.97361686052</v>
      </c>
      <c r="AA78" s="9">
        <f t="shared" si="69"/>
        <v>200701.55010462942</v>
      </c>
      <c r="AB78" s="9">
        <f t="shared" si="70"/>
        <v>192178.74543060837</v>
      </c>
      <c r="AC78" s="9">
        <f t="shared" si="71"/>
        <v>189568.46891526825</v>
      </c>
      <c r="AD78" s="9">
        <f t="shared" si="72"/>
        <v>184207.77318496347</v>
      </c>
      <c r="AE78" s="9">
        <f t="shared" si="73"/>
        <v>179372.01881801954</v>
      </c>
      <c r="AF78" s="9">
        <f t="shared" si="74"/>
        <v>176691.84359939027</v>
      </c>
      <c r="AG78" s="9">
        <f t="shared" si="75"/>
        <v>175042.83330691562</v>
      </c>
      <c r="AH78" s="9">
        <f t="shared" si="76"/>
        <v>176116.81141806612</v>
      </c>
      <c r="AI78" s="9">
        <f t="shared" si="77"/>
        <v>178997.52844606966</v>
      </c>
      <c r="AJ78" s="9">
        <f t="shared" si="78"/>
        <v>184598.68055088189</v>
      </c>
      <c r="AK78" s="9">
        <f t="shared" si="79"/>
        <v>190702.02684934312</v>
      </c>
      <c r="AL78" s="9">
        <f t="shared" si="80"/>
        <v>197372.69300887937</v>
      </c>
      <c r="AM78" s="9">
        <f t="shared" si="81"/>
        <v>204571.46648721819</v>
      </c>
      <c r="AN78" s="9">
        <f t="shared" si="82"/>
        <v>212113.08288102958</v>
      </c>
      <c r="AO78" s="9">
        <f t="shared" si="83"/>
        <v>220006.65421040641</v>
      </c>
      <c r="AP78" s="9">
        <f t="shared" si="84"/>
        <v>227291.41278642172</v>
      </c>
      <c r="AQ78" s="9">
        <f t="shared" si="85"/>
        <v>225473.86494980799</v>
      </c>
      <c r="AR78" s="9">
        <f t="shared" si="86"/>
        <v>226891.8280970435</v>
      </c>
      <c r="AS78" s="9">
        <f t="shared" si="87"/>
        <v>232328.00917712206</v>
      </c>
      <c r="AT78" s="9">
        <f t="shared" si="88"/>
        <v>234155.15765485846</v>
      </c>
      <c r="AU78" s="9">
        <f t="shared" si="89"/>
        <v>229242.02093273273</v>
      </c>
      <c r="AV78" s="9">
        <f t="shared" si="90"/>
        <v>238433.906844499</v>
      </c>
      <c r="AW78" s="9">
        <f t="shared" si="91"/>
        <v>247179.02983072159</v>
      </c>
      <c r="AX78" s="9">
        <f t="shared" si="92"/>
        <v>239832.57563618582</v>
      </c>
    </row>
    <row r="79" spans="1:50" x14ac:dyDescent="0.3">
      <c r="A79" s="2"/>
      <c r="B79" s="6">
        <v>3997</v>
      </c>
      <c r="C79" s="7"/>
      <c r="D79" s="5">
        <f t="shared" si="48"/>
        <v>27.468336162404736</v>
      </c>
      <c r="E79" s="4">
        <v>76</v>
      </c>
      <c r="F79" s="8">
        <v>145513</v>
      </c>
      <c r="G79" s="9">
        <f t="shared" si="49"/>
        <v>143852</v>
      </c>
      <c r="H79" s="9">
        <f t="shared" si="50"/>
        <v>136050.89420889277</v>
      </c>
      <c r="I79" s="9">
        <f t="shared" si="51"/>
        <v>126472.84853124016</v>
      </c>
      <c r="J79" s="9">
        <f t="shared" si="52"/>
        <v>127412.82220412503</v>
      </c>
      <c r="K79" s="9">
        <f t="shared" si="53"/>
        <v>130691.1969643405</v>
      </c>
      <c r="L79" s="9">
        <f t="shared" si="54"/>
        <v>130019.14668516834</v>
      </c>
      <c r="M79" s="9">
        <f t="shared" si="55"/>
        <v>179259.43055634617</v>
      </c>
      <c r="N79" s="9">
        <f t="shared" si="56"/>
        <v>195377.69350523705</v>
      </c>
      <c r="O79" s="9">
        <f t="shared" si="57"/>
        <v>207522.16779709837</v>
      </c>
      <c r="P79" s="9">
        <f t="shared" si="58"/>
        <v>213147.84550893927</v>
      </c>
      <c r="Q79" s="9">
        <f t="shared" si="59"/>
        <v>220641.71480204191</v>
      </c>
      <c r="R79" s="9">
        <f t="shared" si="60"/>
        <v>230479.2329040273</v>
      </c>
      <c r="S79" s="9">
        <f t="shared" si="61"/>
        <v>232002.9972656857</v>
      </c>
      <c r="T79" s="9">
        <f t="shared" si="62"/>
        <v>234169.32102155287</v>
      </c>
      <c r="U79" s="9">
        <f t="shared" si="63"/>
        <v>234046.40004051477</v>
      </c>
      <c r="V79" s="9">
        <f t="shared" si="64"/>
        <v>241401.60519891934</v>
      </c>
      <c r="W79" s="9">
        <f t="shared" si="65"/>
        <v>237596.13875540724</v>
      </c>
      <c r="X79" s="9">
        <f t="shared" si="66"/>
        <v>238630.18174643893</v>
      </c>
      <c r="Y79" s="9">
        <f t="shared" si="67"/>
        <v>233070.89490164799</v>
      </c>
      <c r="Z79" s="9">
        <f t="shared" si="68"/>
        <v>223900.36822891922</v>
      </c>
      <c r="AA79" s="9">
        <f t="shared" si="69"/>
        <v>209084.26397677729</v>
      </c>
      <c r="AB79" s="9">
        <f t="shared" si="70"/>
        <v>196079.40197938884</v>
      </c>
      <c r="AC79" s="9">
        <f t="shared" si="71"/>
        <v>187752.87713292905</v>
      </c>
      <c r="AD79" s="9">
        <f t="shared" si="72"/>
        <v>185202.71517423014</v>
      </c>
      <c r="AE79" s="9">
        <f t="shared" si="73"/>
        <v>179965.47603759338</v>
      </c>
      <c r="AF79" s="9">
        <f t="shared" si="74"/>
        <v>175241.088887144</v>
      </c>
      <c r="AG79" s="9">
        <f t="shared" si="75"/>
        <v>172622.63798930671</v>
      </c>
      <c r="AH79" s="9">
        <f t="shared" si="76"/>
        <v>171011.6043334245</v>
      </c>
      <c r="AI79" s="9">
        <f t="shared" si="77"/>
        <v>172060.84877455395</v>
      </c>
      <c r="AJ79" s="9">
        <f t="shared" si="78"/>
        <v>174875.22301246246</v>
      </c>
      <c r="AK79" s="9">
        <f t="shared" si="79"/>
        <v>180347.38082357368</v>
      </c>
      <c r="AL79" s="9">
        <f t="shared" si="80"/>
        <v>186310.16731750715</v>
      </c>
      <c r="AM79" s="9">
        <f t="shared" si="81"/>
        <v>192827.20832035012</v>
      </c>
      <c r="AN79" s="9">
        <f t="shared" si="82"/>
        <v>199860.19435300361</v>
      </c>
      <c r="AO79" s="9">
        <f t="shared" si="83"/>
        <v>207228.12764343206</v>
      </c>
      <c r="AP79" s="9">
        <f t="shared" si="84"/>
        <v>214939.91036229485</v>
      </c>
      <c r="AQ79" s="9">
        <f t="shared" si="85"/>
        <v>222056.90125949847</v>
      </c>
      <c r="AR79" s="9">
        <f t="shared" si="86"/>
        <v>220281.21147191906</v>
      </c>
      <c r="AS79" s="9">
        <f t="shared" si="87"/>
        <v>221666.518988447</v>
      </c>
      <c r="AT79" s="9">
        <f t="shared" si="88"/>
        <v>226977.50505047684</v>
      </c>
      <c r="AU79" s="9">
        <f t="shared" si="89"/>
        <v>228762.57437682399</v>
      </c>
      <c r="AV79" s="9">
        <f t="shared" si="90"/>
        <v>223962.586983527</v>
      </c>
      <c r="AW79" s="9">
        <f t="shared" si="91"/>
        <v>232942.78415540888</v>
      </c>
      <c r="AX79" s="9">
        <f t="shared" si="92"/>
        <v>241486.50733283727</v>
      </c>
    </row>
    <row r="80" spans="1:50" x14ac:dyDescent="0.3">
      <c r="A80" s="2"/>
      <c r="B80" s="6">
        <v>4264</v>
      </c>
      <c r="C80" s="7"/>
      <c r="D80" s="5">
        <f t="shared" si="48"/>
        <v>29.916298910412472</v>
      </c>
      <c r="E80" s="4">
        <v>77</v>
      </c>
      <c r="F80" s="8">
        <v>142531</v>
      </c>
      <c r="G80" s="9">
        <f t="shared" si="49"/>
        <v>141516</v>
      </c>
      <c r="H80" s="9">
        <f t="shared" si="50"/>
        <v>139900.62490636576</v>
      </c>
      <c r="I80" s="9">
        <f t="shared" si="51"/>
        <v>132313.80251156713</v>
      </c>
      <c r="J80" s="9">
        <f t="shared" si="52"/>
        <v>122998.84981236716</v>
      </c>
      <c r="K80" s="9">
        <f t="shared" si="53"/>
        <v>123913.00397242141</v>
      </c>
      <c r="L80" s="9">
        <f t="shared" si="54"/>
        <v>127101.32723265694</v>
      </c>
      <c r="M80" s="9">
        <f t="shared" si="55"/>
        <v>126447.73705647112</v>
      </c>
      <c r="N80" s="9">
        <f t="shared" si="56"/>
        <v>174335.47225754321</v>
      </c>
      <c r="O80" s="9">
        <f t="shared" si="57"/>
        <v>190010.99334139991</v>
      </c>
      <c r="P80" s="9">
        <f t="shared" si="58"/>
        <v>201821.8791308967</v>
      </c>
      <c r="Q80" s="9">
        <f t="shared" si="59"/>
        <v>207293.02883620741</v>
      </c>
      <c r="R80" s="9">
        <f t="shared" si="60"/>
        <v>214581.05400840999</v>
      </c>
      <c r="S80" s="9">
        <f t="shared" si="61"/>
        <v>224148.35185616629</v>
      </c>
      <c r="T80" s="9">
        <f t="shared" si="62"/>
        <v>225630.26094610637</v>
      </c>
      <c r="U80" s="9">
        <f t="shared" si="63"/>
        <v>227737.07939281079</v>
      </c>
      <c r="V80" s="9">
        <f t="shared" si="64"/>
        <v>227617.53484660125</v>
      </c>
      <c r="W80" s="9">
        <f t="shared" si="65"/>
        <v>234770.7047571713</v>
      </c>
      <c r="X80" s="9">
        <f t="shared" si="66"/>
        <v>231069.76814518435</v>
      </c>
      <c r="Y80" s="9">
        <f t="shared" si="67"/>
        <v>232075.40769573202</v>
      </c>
      <c r="Z80" s="9">
        <f t="shared" si="68"/>
        <v>226668.82521081701</v>
      </c>
      <c r="AA80" s="9">
        <f t="shared" si="69"/>
        <v>217750.19764752107</v>
      </c>
      <c r="AB80" s="9">
        <f t="shared" si="70"/>
        <v>203341.0671275942</v>
      </c>
      <c r="AC80" s="9">
        <f t="shared" si="71"/>
        <v>190693.4270512957</v>
      </c>
      <c r="AD80" s="9">
        <f t="shared" si="72"/>
        <v>182595.61798838308</v>
      </c>
      <c r="AE80" s="9">
        <f t="shared" si="73"/>
        <v>180115.50473563428</v>
      </c>
      <c r="AF80" s="9">
        <f t="shared" si="74"/>
        <v>175022.12384416559</v>
      </c>
      <c r="AG80" s="9">
        <f t="shared" si="75"/>
        <v>170427.50774812608</v>
      </c>
      <c r="AH80" s="9">
        <f t="shared" si="76"/>
        <v>167880.98133977532</v>
      </c>
      <c r="AI80" s="9">
        <f t="shared" si="77"/>
        <v>166314.20009792186</v>
      </c>
      <c r="AJ80" s="9">
        <f t="shared" si="78"/>
        <v>167334.62354002582</v>
      </c>
      <c r="AK80" s="9">
        <f t="shared" si="79"/>
        <v>170071.69160028064</v>
      </c>
      <c r="AL80" s="9">
        <f t="shared" si="80"/>
        <v>175393.53834110254</v>
      </c>
      <c r="AM80" s="9">
        <f t="shared" si="81"/>
        <v>181192.53701115598</v>
      </c>
      <c r="AN80" s="9">
        <f t="shared" si="82"/>
        <v>187530.56574094869</v>
      </c>
      <c r="AO80" s="9">
        <f t="shared" si="83"/>
        <v>194370.36734903176</v>
      </c>
      <c r="AP80" s="9">
        <f t="shared" si="84"/>
        <v>201535.91577101656</v>
      </c>
      <c r="AQ80" s="9">
        <f t="shared" si="85"/>
        <v>209035.8686497462</v>
      </c>
      <c r="AR80" s="9">
        <f t="shared" si="86"/>
        <v>215957.36764852065</v>
      </c>
      <c r="AS80" s="9">
        <f t="shared" si="87"/>
        <v>214230.45310494662</v>
      </c>
      <c r="AT80" s="9">
        <f t="shared" si="88"/>
        <v>215577.70852892226</v>
      </c>
      <c r="AU80" s="9">
        <f t="shared" si="89"/>
        <v>220742.81064044643</v>
      </c>
      <c r="AV80" s="9">
        <f t="shared" si="90"/>
        <v>222478.84708246429</v>
      </c>
      <c r="AW80" s="9">
        <f t="shared" si="91"/>
        <v>217810.70735646167</v>
      </c>
      <c r="AX80" s="9">
        <f t="shared" si="92"/>
        <v>226544.23345362162</v>
      </c>
    </row>
    <row r="81" spans="1:50" x14ac:dyDescent="0.3">
      <c r="A81" s="2"/>
      <c r="B81" s="6">
        <v>4708</v>
      </c>
      <c r="C81" s="7"/>
      <c r="D81" s="5">
        <f t="shared" si="48"/>
        <v>33.727827606957618</v>
      </c>
      <c r="E81" s="4">
        <v>78</v>
      </c>
      <c r="F81" s="8">
        <v>139588</v>
      </c>
      <c r="G81" s="9">
        <f t="shared" si="49"/>
        <v>138267</v>
      </c>
      <c r="H81" s="9">
        <f t="shared" si="50"/>
        <v>137282.36504339406</v>
      </c>
      <c r="I81" s="9">
        <f t="shared" si="51"/>
        <v>135715.31599391342</v>
      </c>
      <c r="J81" s="9">
        <f t="shared" si="52"/>
        <v>128355.46324565781</v>
      </c>
      <c r="K81" s="9">
        <f t="shared" si="53"/>
        <v>119319.17945574345</v>
      </c>
      <c r="L81" s="9">
        <f t="shared" si="54"/>
        <v>120205.98550669533</v>
      </c>
      <c r="M81" s="9">
        <f t="shared" si="55"/>
        <v>123298.92593525462</v>
      </c>
      <c r="N81" s="9">
        <f t="shared" si="56"/>
        <v>122664.88875814449</v>
      </c>
      <c r="O81" s="9">
        <f t="shared" si="57"/>
        <v>169120.00015879862</v>
      </c>
      <c r="P81" s="9">
        <f t="shared" si="58"/>
        <v>184326.5676683342</v>
      </c>
      <c r="Q81" s="9">
        <f t="shared" si="59"/>
        <v>195784.11546815565</v>
      </c>
      <c r="R81" s="9">
        <f t="shared" si="60"/>
        <v>201091.58862349868</v>
      </c>
      <c r="S81" s="9">
        <f t="shared" si="61"/>
        <v>208161.58305618304</v>
      </c>
      <c r="T81" s="9">
        <f t="shared" si="62"/>
        <v>217442.6627617609</v>
      </c>
      <c r="U81" s="9">
        <f t="shared" si="63"/>
        <v>218880.23861640829</v>
      </c>
      <c r="V81" s="9">
        <f t="shared" si="64"/>
        <v>220924.02885271111</v>
      </c>
      <c r="W81" s="9">
        <f t="shared" si="65"/>
        <v>220808.06063687909</v>
      </c>
      <c r="X81" s="9">
        <f t="shared" si="66"/>
        <v>227747.23417824757</v>
      </c>
      <c r="Y81" s="9">
        <f t="shared" si="67"/>
        <v>224157.0158921933</v>
      </c>
      <c r="Z81" s="9">
        <f t="shared" si="68"/>
        <v>225132.57042935066</v>
      </c>
      <c r="AA81" s="9">
        <f t="shared" si="69"/>
        <v>219887.73288213817</v>
      </c>
      <c r="AB81" s="9">
        <f t="shared" si="70"/>
        <v>211235.91764689644</v>
      </c>
      <c r="AC81" s="9">
        <f t="shared" si="71"/>
        <v>197257.85498264284</v>
      </c>
      <c r="AD81" s="9">
        <f t="shared" si="72"/>
        <v>184988.58548737821</v>
      </c>
      <c r="AE81" s="9">
        <f t="shared" si="73"/>
        <v>177133.03290091112</v>
      </c>
      <c r="AF81" s="9">
        <f t="shared" si="74"/>
        <v>174727.11545756322</v>
      </c>
      <c r="AG81" s="9">
        <f t="shared" si="75"/>
        <v>169786.10967130831</v>
      </c>
      <c r="AH81" s="9">
        <f t="shared" si="76"/>
        <v>165328.94748377652</v>
      </c>
      <c r="AI81" s="9">
        <f t="shared" si="77"/>
        <v>162858.60372064123</v>
      </c>
      <c r="AJ81" s="9">
        <f t="shared" si="78"/>
        <v>161338.69477474628</v>
      </c>
      <c r="AK81" s="9">
        <f t="shared" si="79"/>
        <v>162328.59092414106</v>
      </c>
      <c r="AL81" s="9">
        <f t="shared" si="80"/>
        <v>164983.77603816715</v>
      </c>
      <c r="AM81" s="9">
        <f t="shared" si="81"/>
        <v>170146.41282113522</v>
      </c>
      <c r="AN81" s="9">
        <f t="shared" si="82"/>
        <v>175771.92691359424</v>
      </c>
      <c r="AO81" s="9">
        <f t="shared" si="83"/>
        <v>181920.34528140372</v>
      </c>
      <c r="AP81" s="9">
        <f t="shared" si="84"/>
        <v>188555.52534009144</v>
      </c>
      <c r="AQ81" s="9">
        <f t="shared" si="85"/>
        <v>195506.70707362713</v>
      </c>
      <c r="AR81" s="9">
        <f t="shared" si="86"/>
        <v>202782.28912022267</v>
      </c>
      <c r="AS81" s="9">
        <f t="shared" si="87"/>
        <v>209496.72248604166</v>
      </c>
      <c r="AT81" s="9">
        <f t="shared" si="88"/>
        <v>207821.47083414593</v>
      </c>
      <c r="AU81" s="9">
        <f t="shared" si="89"/>
        <v>209128.42136214924</v>
      </c>
      <c r="AV81" s="9">
        <f t="shared" si="90"/>
        <v>214139.00273500226</v>
      </c>
      <c r="AW81" s="9">
        <f t="shared" si="91"/>
        <v>215823.10339190133</v>
      </c>
      <c r="AX81" s="9">
        <f t="shared" si="92"/>
        <v>211294.61712929737</v>
      </c>
    </row>
    <row r="82" spans="1:50" x14ac:dyDescent="0.3">
      <c r="A82" s="2"/>
      <c r="B82" s="6">
        <v>5187</v>
      </c>
      <c r="C82" s="7"/>
      <c r="D82" s="5">
        <f t="shared" si="48"/>
        <v>37.910569937583134</v>
      </c>
      <c r="E82" s="4">
        <v>79</v>
      </c>
      <c r="F82" s="8">
        <v>136822</v>
      </c>
      <c r="G82" s="9">
        <f t="shared" si="49"/>
        <v>134880</v>
      </c>
      <c r="H82" s="9">
        <f t="shared" si="50"/>
        <v>133603.55446026879</v>
      </c>
      <c r="I82" s="9">
        <f t="shared" si="51"/>
        <v>132652.12910173504</v>
      </c>
      <c r="J82" s="9">
        <f t="shared" si="52"/>
        <v>131137.93321244692</v>
      </c>
      <c r="K82" s="9">
        <f t="shared" si="53"/>
        <v>124026.31230889709</v>
      </c>
      <c r="L82" s="9">
        <f t="shared" si="54"/>
        <v>115294.8027408565</v>
      </c>
      <c r="M82" s="9">
        <f t="shared" si="55"/>
        <v>116151.69875020107</v>
      </c>
      <c r="N82" s="9">
        <f t="shared" si="56"/>
        <v>119140.32101718732</v>
      </c>
      <c r="O82" s="9">
        <f t="shared" si="57"/>
        <v>118527.66853668317</v>
      </c>
      <c r="P82" s="9">
        <f t="shared" si="58"/>
        <v>163415.94994855401</v>
      </c>
      <c r="Q82" s="9">
        <f t="shared" si="59"/>
        <v>178109.63297063441</v>
      </c>
      <c r="R82" s="9">
        <f t="shared" si="60"/>
        <v>189180.74257346502</v>
      </c>
      <c r="S82" s="9">
        <f t="shared" si="61"/>
        <v>194309.20618919609</v>
      </c>
      <c r="T82" s="9">
        <f t="shared" si="62"/>
        <v>201140.74506847272</v>
      </c>
      <c r="U82" s="9">
        <f t="shared" si="63"/>
        <v>210108.79411773442</v>
      </c>
      <c r="V82" s="9">
        <f t="shared" si="64"/>
        <v>211497.88366178432</v>
      </c>
      <c r="W82" s="9">
        <f t="shared" si="65"/>
        <v>213472.74129333234</v>
      </c>
      <c r="X82" s="9">
        <f t="shared" si="66"/>
        <v>213360.68443349178</v>
      </c>
      <c r="Y82" s="9">
        <f t="shared" si="67"/>
        <v>220065.81472592225</v>
      </c>
      <c r="Z82" s="9">
        <f t="shared" si="68"/>
        <v>216596.68670329134</v>
      </c>
      <c r="AA82" s="9">
        <f t="shared" si="69"/>
        <v>217539.33790519828</v>
      </c>
      <c r="AB82" s="9">
        <f t="shared" si="70"/>
        <v>212471.39733460467</v>
      </c>
      <c r="AC82" s="9">
        <f t="shared" si="71"/>
        <v>204111.38903210443</v>
      </c>
      <c r="AD82" s="9">
        <f t="shared" si="72"/>
        <v>190604.77605567002</v>
      </c>
      <c r="AE82" s="9">
        <f t="shared" si="73"/>
        <v>178749.32236680499</v>
      </c>
      <c r="AF82" s="9">
        <f t="shared" si="74"/>
        <v>171158.72050373163</v>
      </c>
      <c r="AG82" s="9">
        <f t="shared" si="75"/>
        <v>168833.94942914956</v>
      </c>
      <c r="AH82" s="9">
        <f t="shared" si="76"/>
        <v>164059.59303425843</v>
      </c>
      <c r="AI82" s="9">
        <f t="shared" si="77"/>
        <v>159752.76124460396</v>
      </c>
      <c r="AJ82" s="9">
        <f t="shared" si="78"/>
        <v>157365.73681004162</v>
      </c>
      <c r="AK82" s="9">
        <f t="shared" si="79"/>
        <v>155897.09109105211</v>
      </c>
      <c r="AL82" s="9">
        <f t="shared" si="80"/>
        <v>156853.6001937713</v>
      </c>
      <c r="AM82" s="9">
        <f t="shared" si="81"/>
        <v>159419.23168200694</v>
      </c>
      <c r="AN82" s="9">
        <f t="shared" si="82"/>
        <v>164407.74394156173</v>
      </c>
      <c r="AO82" s="9">
        <f t="shared" si="83"/>
        <v>169843.52166450978</v>
      </c>
      <c r="AP82" s="9">
        <f t="shared" si="84"/>
        <v>175784.56723755432</v>
      </c>
      <c r="AQ82" s="9">
        <f t="shared" si="85"/>
        <v>182195.95708708151</v>
      </c>
      <c r="AR82" s="9">
        <f t="shared" si="86"/>
        <v>188912.69056144389</v>
      </c>
      <c r="AS82" s="9">
        <f t="shared" si="87"/>
        <v>195942.88303103158</v>
      </c>
      <c r="AT82" s="9">
        <f t="shared" si="88"/>
        <v>202430.85314580982</v>
      </c>
      <c r="AU82" s="9">
        <f t="shared" si="89"/>
        <v>200812.1040928275</v>
      </c>
      <c r="AV82" s="9">
        <f t="shared" si="90"/>
        <v>202074.97401873147</v>
      </c>
      <c r="AW82" s="9">
        <f t="shared" si="91"/>
        <v>206916.55936683028</v>
      </c>
      <c r="AX82" s="9">
        <f t="shared" si="92"/>
        <v>208543.85896710071</v>
      </c>
    </row>
    <row r="83" spans="1:50" x14ac:dyDescent="0.3">
      <c r="A83" s="2"/>
      <c r="B83" s="6">
        <v>5696</v>
      </c>
      <c r="C83" s="7"/>
      <c r="D83" s="5">
        <f t="shared" si="48"/>
        <v>44.009704387062875</v>
      </c>
      <c r="E83" s="4">
        <v>80</v>
      </c>
      <c r="F83" s="8">
        <v>129426</v>
      </c>
      <c r="G83" s="9">
        <f t="shared" si="49"/>
        <v>131635</v>
      </c>
      <c r="H83" s="9">
        <f t="shared" si="50"/>
        <v>129766.62232681879</v>
      </c>
      <c r="I83" s="9">
        <f t="shared" si="51"/>
        <v>128538.56756499308</v>
      </c>
      <c r="J83" s="9">
        <f t="shared" si="52"/>
        <v>127623.21128405441</v>
      </c>
      <c r="K83" s="9">
        <f t="shared" si="53"/>
        <v>126166.41942392635</v>
      </c>
      <c r="L83" s="9">
        <f t="shared" si="54"/>
        <v>119324.40412201012</v>
      </c>
      <c r="M83" s="9">
        <f t="shared" si="55"/>
        <v>110923.9110581094</v>
      </c>
      <c r="N83" s="9">
        <f t="shared" si="56"/>
        <v>111748.32165136249</v>
      </c>
      <c r="O83" s="9">
        <f t="shared" si="57"/>
        <v>114623.64354487913</v>
      </c>
      <c r="P83" s="9">
        <f t="shared" si="58"/>
        <v>114034.21706908457</v>
      </c>
      <c r="Q83" s="9">
        <f t="shared" si="59"/>
        <v>157220.75814911278</v>
      </c>
      <c r="R83" s="9">
        <f t="shared" si="60"/>
        <v>171357.39527334392</v>
      </c>
      <c r="S83" s="9">
        <f t="shared" si="61"/>
        <v>182008.79280128976</v>
      </c>
      <c r="T83" s="9">
        <f t="shared" si="62"/>
        <v>186942.8334384443</v>
      </c>
      <c r="U83" s="9">
        <f t="shared" si="63"/>
        <v>193515.38478525681</v>
      </c>
      <c r="V83" s="9">
        <f t="shared" si="64"/>
        <v>202143.4499838328</v>
      </c>
      <c r="W83" s="9">
        <f t="shared" si="65"/>
        <v>203479.87835157342</v>
      </c>
      <c r="X83" s="9">
        <f t="shared" si="66"/>
        <v>205379.86800476388</v>
      </c>
      <c r="Y83" s="9">
        <f t="shared" si="67"/>
        <v>205272.05928434528</v>
      </c>
      <c r="Z83" s="9">
        <f t="shared" si="68"/>
        <v>211722.99426588396</v>
      </c>
      <c r="AA83" s="9">
        <f t="shared" si="69"/>
        <v>208385.38286377743</v>
      </c>
      <c r="AB83" s="9">
        <f t="shared" si="70"/>
        <v>209292.29762136773</v>
      </c>
      <c r="AC83" s="9">
        <f t="shared" si="71"/>
        <v>204416.48556621512</v>
      </c>
      <c r="AD83" s="9">
        <f t="shared" si="72"/>
        <v>196373.40994314561</v>
      </c>
      <c r="AE83" s="9">
        <f t="shared" si="73"/>
        <v>183378.84036257418</v>
      </c>
      <c r="AF83" s="9">
        <f t="shared" si="74"/>
        <v>171972.83367992262</v>
      </c>
      <c r="AG83" s="9">
        <f t="shared" si="75"/>
        <v>164669.99585964766</v>
      </c>
      <c r="AH83" s="9">
        <f t="shared" si="76"/>
        <v>162433.35818147741</v>
      </c>
      <c r="AI83" s="9">
        <f t="shared" si="77"/>
        <v>157840.00035860174</v>
      </c>
      <c r="AJ83" s="9">
        <f t="shared" si="78"/>
        <v>153696.44301671837</v>
      </c>
      <c r="AK83" s="9">
        <f t="shared" si="79"/>
        <v>151399.91203892525</v>
      </c>
      <c r="AL83" s="9">
        <f t="shared" si="80"/>
        <v>149986.94351617902</v>
      </c>
      <c r="AM83" s="9">
        <f t="shared" si="81"/>
        <v>150907.19081366362</v>
      </c>
      <c r="AN83" s="9">
        <f t="shared" si="82"/>
        <v>153375.55774993045</v>
      </c>
      <c r="AO83" s="9">
        <f t="shared" si="83"/>
        <v>158174.9526665849</v>
      </c>
      <c r="AP83" s="9">
        <f t="shared" si="84"/>
        <v>163404.65695800196</v>
      </c>
      <c r="AQ83" s="9">
        <f t="shared" si="85"/>
        <v>169120.47410734723</v>
      </c>
      <c r="AR83" s="9">
        <f t="shared" si="86"/>
        <v>175288.8045135868</v>
      </c>
      <c r="AS83" s="9">
        <f t="shared" si="87"/>
        <v>181750.90279381728</v>
      </c>
      <c r="AT83" s="9">
        <f t="shared" si="88"/>
        <v>188514.57666011198</v>
      </c>
      <c r="AU83" s="9">
        <f t="shared" si="89"/>
        <v>194756.58413010096</v>
      </c>
      <c r="AV83" s="9">
        <f t="shared" si="90"/>
        <v>193199.20277630314</v>
      </c>
      <c r="AW83" s="9">
        <f t="shared" si="91"/>
        <v>194414.19658355907</v>
      </c>
      <c r="AX83" s="9">
        <f t="shared" si="92"/>
        <v>199072.23467170997</v>
      </c>
    </row>
    <row r="84" spans="1:50" x14ac:dyDescent="0.3">
      <c r="A84" s="2"/>
      <c r="B84" s="6">
        <v>6121</v>
      </c>
      <c r="C84" s="7"/>
      <c r="D84" s="5">
        <f t="shared" si="48"/>
        <v>50.817344812413346</v>
      </c>
      <c r="E84" s="4">
        <v>81</v>
      </c>
      <c r="F84" s="8">
        <v>120451</v>
      </c>
      <c r="G84" s="9">
        <f t="shared" si="49"/>
        <v>123730</v>
      </c>
      <c r="H84" s="9">
        <f t="shared" si="50"/>
        <v>125841.78256300898</v>
      </c>
      <c r="I84" s="9">
        <f t="shared" si="51"/>
        <v>124055.63163890786</v>
      </c>
      <c r="J84" s="9">
        <f t="shared" si="52"/>
        <v>122881.62320412122</v>
      </c>
      <c r="K84" s="9">
        <f t="shared" si="53"/>
        <v>122006.55148251551</v>
      </c>
      <c r="L84" s="9">
        <f t="shared" si="54"/>
        <v>120613.87260150517</v>
      </c>
      <c r="M84" s="9">
        <f t="shared" si="55"/>
        <v>114072.97237043803</v>
      </c>
      <c r="N84" s="9">
        <f t="shared" si="56"/>
        <v>106042.18252298515</v>
      </c>
      <c r="O84" s="9">
        <f t="shared" si="57"/>
        <v>106830.31104973561</v>
      </c>
      <c r="P84" s="9">
        <f t="shared" si="58"/>
        <v>109579.09087670094</v>
      </c>
      <c r="Q84" s="9">
        <f t="shared" si="59"/>
        <v>109015.604885864</v>
      </c>
      <c r="R84" s="9">
        <f t="shared" si="60"/>
        <v>150301.51905946041</v>
      </c>
      <c r="S84" s="9">
        <f t="shared" si="61"/>
        <v>163816.00696282697</v>
      </c>
      <c r="T84" s="9">
        <f t="shared" si="62"/>
        <v>173998.63963425881</v>
      </c>
      <c r="U84" s="9">
        <f t="shared" si="63"/>
        <v>178715.53460153844</v>
      </c>
      <c r="V84" s="9">
        <f t="shared" si="64"/>
        <v>184998.82990650894</v>
      </c>
      <c r="W84" s="9">
        <f t="shared" si="65"/>
        <v>193247.17650626329</v>
      </c>
      <c r="X84" s="9">
        <f t="shared" si="66"/>
        <v>194524.78905660516</v>
      </c>
      <c r="Y84" s="9">
        <f t="shared" si="67"/>
        <v>196341.16072682024</v>
      </c>
      <c r="Z84" s="9">
        <f t="shared" si="68"/>
        <v>196238.09663631758</v>
      </c>
      <c r="AA84" s="9">
        <f t="shared" si="69"/>
        <v>202405.12787629859</v>
      </c>
      <c r="AB84" s="9">
        <f t="shared" si="70"/>
        <v>199214.40376535768</v>
      </c>
      <c r="AC84" s="9">
        <f t="shared" si="71"/>
        <v>200081.40547256215</v>
      </c>
      <c r="AD84" s="9">
        <f t="shared" si="72"/>
        <v>195420.17646460369</v>
      </c>
      <c r="AE84" s="9">
        <f t="shared" si="73"/>
        <v>187731.07422206827</v>
      </c>
      <c r="AF84" s="9">
        <f t="shared" si="74"/>
        <v>175308.39180737489</v>
      </c>
      <c r="AG84" s="9">
        <f t="shared" si="75"/>
        <v>164404.36010706369</v>
      </c>
      <c r="AH84" s="9">
        <f t="shared" si="76"/>
        <v>157422.91802044571</v>
      </c>
      <c r="AI84" s="9">
        <f t="shared" si="77"/>
        <v>155284.71410531268</v>
      </c>
      <c r="AJ84" s="9">
        <f t="shared" si="78"/>
        <v>150893.50860236579</v>
      </c>
      <c r="AK84" s="9">
        <f t="shared" si="79"/>
        <v>146932.30799420955</v>
      </c>
      <c r="AL84" s="9">
        <f t="shared" si="80"/>
        <v>144736.84666586484</v>
      </c>
      <c r="AM84" s="9">
        <f t="shared" si="81"/>
        <v>143386.06247011287</v>
      </c>
      <c r="AN84" s="9">
        <f t="shared" si="82"/>
        <v>144265.80995607219</v>
      </c>
      <c r="AO84" s="9">
        <f t="shared" si="83"/>
        <v>146625.54479315513</v>
      </c>
      <c r="AP84" s="9">
        <f t="shared" si="84"/>
        <v>151213.71975829083</v>
      </c>
      <c r="AQ84" s="9">
        <f t="shared" si="85"/>
        <v>156213.26630981089</v>
      </c>
      <c r="AR84" s="9">
        <f t="shared" si="86"/>
        <v>161677.53203608296</v>
      </c>
      <c r="AS84" s="9">
        <f t="shared" si="87"/>
        <v>167574.39604458219</v>
      </c>
      <c r="AT84" s="9">
        <f t="shared" si="88"/>
        <v>173752.09928977958</v>
      </c>
      <c r="AU84" s="9">
        <f t="shared" si="89"/>
        <v>180218.10586864816</v>
      </c>
      <c r="AV84" s="9">
        <f t="shared" si="90"/>
        <v>186185.40443510108</v>
      </c>
      <c r="AW84" s="9">
        <f t="shared" si="91"/>
        <v>184696.56297430181</v>
      </c>
      <c r="AX84" s="9">
        <f t="shared" si="92"/>
        <v>185858.08526326829</v>
      </c>
    </row>
    <row r="85" spans="1:50" x14ac:dyDescent="0.3">
      <c r="A85" s="2"/>
      <c r="B85" s="6">
        <v>6594</v>
      </c>
      <c r="C85" s="7"/>
      <c r="D85" s="5">
        <f t="shared" si="48"/>
        <v>59.040524327131422</v>
      </c>
      <c r="E85" s="4">
        <v>82</v>
      </c>
      <c r="F85" s="8">
        <v>111686</v>
      </c>
      <c r="G85" s="9">
        <f t="shared" si="49"/>
        <v>114330</v>
      </c>
      <c r="H85" s="9">
        <f t="shared" si="50"/>
        <v>117442.36992636009</v>
      </c>
      <c r="I85" s="9">
        <f t="shared" si="51"/>
        <v>119446.8373066958</v>
      </c>
      <c r="J85" s="9">
        <f t="shared" si="52"/>
        <v>117751.45382999173</v>
      </c>
      <c r="K85" s="9">
        <f t="shared" si="53"/>
        <v>116637.10538664833</v>
      </c>
      <c r="L85" s="9">
        <f t="shared" si="54"/>
        <v>115806.50248645505</v>
      </c>
      <c r="M85" s="9">
        <f t="shared" si="55"/>
        <v>114484.59584835397</v>
      </c>
      <c r="N85" s="9">
        <f t="shared" si="56"/>
        <v>108276.08679971258</v>
      </c>
      <c r="O85" s="9">
        <f t="shared" si="57"/>
        <v>100653.40036905374</v>
      </c>
      <c r="P85" s="9">
        <f t="shared" si="58"/>
        <v>101401.47829670382</v>
      </c>
      <c r="Q85" s="9">
        <f t="shared" si="59"/>
        <v>104010.57243138885</v>
      </c>
      <c r="R85" s="9">
        <f t="shared" si="60"/>
        <v>103475.72130244524</v>
      </c>
      <c r="S85" s="9">
        <f t="shared" si="61"/>
        <v>142663.59493958627</v>
      </c>
      <c r="T85" s="9">
        <f t="shared" si="62"/>
        <v>155491.31245120429</v>
      </c>
      <c r="U85" s="9">
        <f t="shared" si="63"/>
        <v>165156.49076707382</v>
      </c>
      <c r="V85" s="9">
        <f t="shared" si="64"/>
        <v>169633.68565635727</v>
      </c>
      <c r="W85" s="9">
        <f t="shared" si="65"/>
        <v>175597.68057725686</v>
      </c>
      <c r="X85" s="9">
        <f t="shared" si="66"/>
        <v>183426.8681037192</v>
      </c>
      <c r="Y85" s="9">
        <f t="shared" si="67"/>
        <v>184639.55577655367</v>
      </c>
      <c r="Z85" s="9">
        <f t="shared" si="68"/>
        <v>186363.62426129592</v>
      </c>
      <c r="AA85" s="9">
        <f t="shared" si="69"/>
        <v>186265.79761421814</v>
      </c>
      <c r="AB85" s="9">
        <f t="shared" si="70"/>
        <v>192119.43670120809</v>
      </c>
      <c r="AC85" s="9">
        <f t="shared" si="71"/>
        <v>189090.85671761417</v>
      </c>
      <c r="AD85" s="9">
        <f t="shared" si="72"/>
        <v>189913.79970011066</v>
      </c>
      <c r="AE85" s="9">
        <f t="shared" si="73"/>
        <v>185489.44197389926</v>
      </c>
      <c r="AF85" s="9">
        <f t="shared" si="74"/>
        <v>178191.07949132065</v>
      </c>
      <c r="AG85" s="9">
        <f t="shared" si="75"/>
        <v>166399.68481238987</v>
      </c>
      <c r="AH85" s="9">
        <f t="shared" si="76"/>
        <v>156049.76705083885</v>
      </c>
      <c r="AI85" s="9">
        <f t="shared" si="77"/>
        <v>149423.10331402443</v>
      </c>
      <c r="AJ85" s="9">
        <f t="shared" si="78"/>
        <v>147393.55724452596</v>
      </c>
      <c r="AK85" s="9">
        <f t="shared" si="79"/>
        <v>143225.50114576452</v>
      </c>
      <c r="AL85" s="9">
        <f t="shared" si="80"/>
        <v>139465.59823478409</v>
      </c>
      <c r="AM85" s="9">
        <f t="shared" si="81"/>
        <v>137381.70442178418</v>
      </c>
      <c r="AN85" s="9">
        <f t="shared" si="82"/>
        <v>136099.5634922749</v>
      </c>
      <c r="AO85" s="9">
        <f t="shared" si="83"/>
        <v>136934.60454689237</v>
      </c>
      <c r="AP85" s="9">
        <f t="shared" si="84"/>
        <v>139174.4239250934</v>
      </c>
      <c r="AQ85" s="9">
        <f t="shared" si="85"/>
        <v>143529.44002096611</v>
      </c>
      <c r="AR85" s="9">
        <f t="shared" si="86"/>
        <v>148274.92289147186</v>
      </c>
      <c r="AS85" s="9">
        <f t="shared" si="87"/>
        <v>153461.50914218533</v>
      </c>
      <c r="AT85" s="9">
        <f t="shared" si="88"/>
        <v>159058.71017905272</v>
      </c>
      <c r="AU85" s="9">
        <f t="shared" si="89"/>
        <v>164922.47894829017</v>
      </c>
      <c r="AV85" s="9">
        <f t="shared" si="90"/>
        <v>171059.90024128105</v>
      </c>
      <c r="AW85" s="9">
        <f t="shared" si="91"/>
        <v>176723.95653888391</v>
      </c>
      <c r="AX85" s="9">
        <f t="shared" si="92"/>
        <v>175310.77404796908</v>
      </c>
    </row>
    <row r="86" spans="1:50" x14ac:dyDescent="0.3">
      <c r="A86" s="2"/>
      <c r="B86" s="6">
        <v>6933</v>
      </c>
      <c r="C86" s="7"/>
      <c r="D86" s="5">
        <f t="shared" si="48"/>
        <v>63.459954233409611</v>
      </c>
      <c r="E86" s="4">
        <v>83</v>
      </c>
      <c r="F86" s="8">
        <v>109250</v>
      </c>
      <c r="G86" s="9">
        <f t="shared" si="49"/>
        <v>105092</v>
      </c>
      <c r="H86" s="9">
        <f t="shared" si="50"/>
        <v>107579.89685367906</v>
      </c>
      <c r="I86" s="9">
        <f t="shared" si="51"/>
        <v>110508.51082768686</v>
      </c>
      <c r="J86" s="9">
        <f t="shared" si="52"/>
        <v>112394.63340289092</v>
      </c>
      <c r="K86" s="9">
        <f t="shared" si="53"/>
        <v>110799.34625558701</v>
      </c>
      <c r="L86" s="9">
        <f t="shared" si="54"/>
        <v>109750.78952862172</v>
      </c>
      <c r="M86" s="9">
        <f t="shared" si="55"/>
        <v>108969.22585916349</v>
      </c>
      <c r="N86" s="9">
        <f t="shared" si="56"/>
        <v>107725.36528208741</v>
      </c>
      <c r="O86" s="9">
        <f t="shared" si="57"/>
        <v>101883.40986296754</v>
      </c>
      <c r="P86" s="9">
        <f t="shared" si="58"/>
        <v>94710.770835956107</v>
      </c>
      <c r="Q86" s="9">
        <f t="shared" si="59"/>
        <v>95414.681850520181</v>
      </c>
      <c r="R86" s="9">
        <f t="shared" si="60"/>
        <v>97869.733699474571</v>
      </c>
      <c r="S86" s="9">
        <f t="shared" si="61"/>
        <v>97366.460461620736</v>
      </c>
      <c r="T86" s="9">
        <f t="shared" si="62"/>
        <v>134240.66149195959</v>
      </c>
      <c r="U86" s="9">
        <f t="shared" si="63"/>
        <v>146311.02383577137</v>
      </c>
      <c r="V86" s="9">
        <f t="shared" si="64"/>
        <v>155405.56495615674</v>
      </c>
      <c r="W86" s="9">
        <f t="shared" si="65"/>
        <v>159618.42391166213</v>
      </c>
      <c r="X86" s="9">
        <f t="shared" si="66"/>
        <v>165230.30144534746</v>
      </c>
      <c r="Y86" s="9">
        <f t="shared" si="67"/>
        <v>172597.24963519204</v>
      </c>
      <c r="Z86" s="9">
        <f t="shared" si="68"/>
        <v>173738.3395919773</v>
      </c>
      <c r="AA86" s="9">
        <f t="shared" si="69"/>
        <v>175360.61816940448</v>
      </c>
      <c r="AB86" s="9">
        <f t="shared" si="70"/>
        <v>175268.56725886336</v>
      </c>
      <c r="AC86" s="9">
        <f t="shared" si="71"/>
        <v>180776.60442493562</v>
      </c>
      <c r="AD86" s="9">
        <f t="shared" si="72"/>
        <v>177926.83339153972</v>
      </c>
      <c r="AE86" s="9">
        <f t="shared" si="73"/>
        <v>178701.1893888583</v>
      </c>
      <c r="AF86" s="9">
        <f t="shared" si="74"/>
        <v>174538.0480626132</v>
      </c>
      <c r="AG86" s="9">
        <f t="shared" si="75"/>
        <v>167670.58472773552</v>
      </c>
      <c r="AH86" s="9">
        <f t="shared" si="76"/>
        <v>156575.36017319697</v>
      </c>
      <c r="AI86" s="9">
        <f t="shared" si="77"/>
        <v>146836.50698303062</v>
      </c>
      <c r="AJ86" s="9">
        <f t="shared" si="78"/>
        <v>140601.0849477773</v>
      </c>
      <c r="AK86" s="9">
        <f t="shared" si="79"/>
        <v>138691.36434236809</v>
      </c>
      <c r="AL86" s="9">
        <f t="shared" si="80"/>
        <v>134769.3924611024</v>
      </c>
      <c r="AM86" s="9">
        <f t="shared" si="81"/>
        <v>131231.47618940537</v>
      </c>
      <c r="AN86" s="9">
        <f t="shared" si="82"/>
        <v>129270.61655976705</v>
      </c>
      <c r="AO86" s="9">
        <f t="shared" si="83"/>
        <v>128064.17390299727</v>
      </c>
      <c r="AP86" s="9">
        <f t="shared" si="84"/>
        <v>128849.91369591544</v>
      </c>
      <c r="AQ86" s="9">
        <f t="shared" si="85"/>
        <v>130957.49296362943</v>
      </c>
      <c r="AR86" s="9">
        <f t="shared" si="86"/>
        <v>135055.38662574871</v>
      </c>
      <c r="AS86" s="9">
        <f t="shared" si="87"/>
        <v>139520.69369939438</v>
      </c>
      <c r="AT86" s="9">
        <f t="shared" si="88"/>
        <v>144401.06117839782</v>
      </c>
      <c r="AU86" s="9">
        <f t="shared" si="89"/>
        <v>149667.80053128421</v>
      </c>
      <c r="AV86" s="9">
        <f t="shared" si="90"/>
        <v>155185.3693178528</v>
      </c>
      <c r="AW86" s="9">
        <f t="shared" si="91"/>
        <v>160960.43403968902</v>
      </c>
      <c r="AX86" s="9">
        <f t="shared" si="92"/>
        <v>166290.081483663</v>
      </c>
    </row>
    <row r="87" spans="1:50" x14ac:dyDescent="0.3">
      <c r="A87" s="2"/>
      <c r="B87" s="6">
        <v>7588</v>
      </c>
      <c r="C87" s="7"/>
      <c r="D87" s="5">
        <f t="shared" si="48"/>
        <v>74.673279798456932</v>
      </c>
      <c r="E87" s="4">
        <v>84</v>
      </c>
      <c r="F87" s="8">
        <v>101616</v>
      </c>
      <c r="G87" s="9">
        <f t="shared" si="49"/>
        <v>102317</v>
      </c>
      <c r="H87" s="9">
        <f t="shared" si="50"/>
        <v>98422.86648970253</v>
      </c>
      <c r="I87" s="9">
        <f t="shared" si="51"/>
        <v>100752.88152290967</v>
      </c>
      <c r="J87" s="9">
        <f t="shared" si="52"/>
        <v>103495.6457881596</v>
      </c>
      <c r="K87" s="9">
        <f t="shared" si="53"/>
        <v>105262.07511106262</v>
      </c>
      <c r="L87" s="9">
        <f t="shared" si="54"/>
        <v>103768.02481311576</v>
      </c>
      <c r="M87" s="9">
        <f t="shared" si="55"/>
        <v>102786.00944805483</v>
      </c>
      <c r="N87" s="9">
        <f t="shared" si="56"/>
        <v>102054.0437732909</v>
      </c>
      <c r="O87" s="9">
        <f t="shared" si="57"/>
        <v>100889.11853150882</v>
      </c>
      <c r="P87" s="9">
        <f t="shared" si="58"/>
        <v>95417.893335919915</v>
      </c>
      <c r="Q87" s="9">
        <f t="shared" si="59"/>
        <v>88700.429653295389</v>
      </c>
      <c r="R87" s="9">
        <f t="shared" si="60"/>
        <v>89359.670507090836</v>
      </c>
      <c r="S87" s="9">
        <f t="shared" si="61"/>
        <v>91658.924878069927</v>
      </c>
      <c r="T87" s="9">
        <f t="shared" si="62"/>
        <v>91187.5893368572</v>
      </c>
      <c r="U87" s="9">
        <f t="shared" si="63"/>
        <v>125721.75525741722</v>
      </c>
      <c r="V87" s="9">
        <f t="shared" si="64"/>
        <v>137026.13295931002</v>
      </c>
      <c r="W87" s="9">
        <f t="shared" si="65"/>
        <v>145543.53491642186</v>
      </c>
      <c r="X87" s="9">
        <f t="shared" si="66"/>
        <v>149489.0460354191</v>
      </c>
      <c r="Y87" s="9">
        <f t="shared" si="67"/>
        <v>154744.79407765323</v>
      </c>
      <c r="Z87" s="9">
        <f t="shared" si="68"/>
        <v>161644.23607253039</v>
      </c>
      <c r="AA87" s="9">
        <f t="shared" si="69"/>
        <v>162712.91251288186</v>
      </c>
      <c r="AB87" s="9">
        <f t="shared" si="70"/>
        <v>164232.24136603167</v>
      </c>
      <c r="AC87" s="9">
        <f t="shared" si="71"/>
        <v>164146.03200206062</v>
      </c>
      <c r="AD87" s="9">
        <f t="shared" si="72"/>
        <v>169304.52938165801</v>
      </c>
      <c r="AE87" s="9">
        <f t="shared" si="73"/>
        <v>166635.60468761713</v>
      </c>
      <c r="AF87" s="9">
        <f t="shared" si="74"/>
        <v>167360.82008878549</v>
      </c>
      <c r="AG87" s="9">
        <f t="shared" si="75"/>
        <v>163461.87152057112</v>
      </c>
      <c r="AH87" s="9">
        <f t="shared" si="76"/>
        <v>157030.21709462442</v>
      </c>
      <c r="AI87" s="9">
        <f t="shared" si="77"/>
        <v>146639.09498252627</v>
      </c>
      <c r="AJ87" s="9">
        <f t="shared" si="78"/>
        <v>137518.26897009378</v>
      </c>
      <c r="AK87" s="9">
        <f t="shared" si="79"/>
        <v>131678.54653182364</v>
      </c>
      <c r="AL87" s="9">
        <f t="shared" si="80"/>
        <v>129890.01670863228</v>
      </c>
      <c r="AM87" s="9">
        <f t="shared" si="81"/>
        <v>126216.93298345643</v>
      </c>
      <c r="AN87" s="9">
        <f t="shared" si="82"/>
        <v>122903.53271644293</v>
      </c>
      <c r="AO87" s="9">
        <f t="shared" si="83"/>
        <v>121067.1091491596</v>
      </c>
      <c r="AP87" s="9">
        <f t="shared" si="84"/>
        <v>119937.22728817366</v>
      </c>
      <c r="AQ87" s="9">
        <f t="shared" si="85"/>
        <v>120673.10406979387</v>
      </c>
      <c r="AR87" s="9">
        <f t="shared" si="86"/>
        <v>122646.93645363546</v>
      </c>
      <c r="AS87" s="9">
        <f t="shared" si="87"/>
        <v>126484.77797150327</v>
      </c>
      <c r="AT87" s="9">
        <f t="shared" si="88"/>
        <v>130666.71686261726</v>
      </c>
      <c r="AU87" s="9">
        <f t="shared" si="89"/>
        <v>135237.37644476091</v>
      </c>
      <c r="AV87" s="9">
        <f t="shared" si="90"/>
        <v>140169.88875935384</v>
      </c>
      <c r="AW87" s="9">
        <f t="shared" si="91"/>
        <v>145337.3128832471</v>
      </c>
      <c r="AX87" s="9">
        <f t="shared" si="92"/>
        <v>150745.89226214061</v>
      </c>
    </row>
    <row r="88" spans="1:50" x14ac:dyDescent="0.3">
      <c r="A88" s="2"/>
      <c r="B88" s="6">
        <v>8200</v>
      </c>
      <c r="C88" s="7"/>
      <c r="D88" s="5">
        <f t="shared" si="48"/>
        <v>86.223212971336039</v>
      </c>
      <c r="E88" s="4">
        <v>85</v>
      </c>
      <c r="F88" s="8">
        <v>95102</v>
      </c>
      <c r="G88" s="9">
        <f t="shared" si="49"/>
        <v>94028</v>
      </c>
      <c r="H88" s="9">
        <f t="shared" si="50"/>
        <v>94676.654030861275</v>
      </c>
      <c r="I88" s="9">
        <f t="shared" si="51"/>
        <v>91073.308241750798</v>
      </c>
      <c r="J88" s="9">
        <f t="shared" si="52"/>
        <v>93229.333410448642</v>
      </c>
      <c r="K88" s="9">
        <f t="shared" si="53"/>
        <v>95767.286472298365</v>
      </c>
      <c r="L88" s="9">
        <f t="shared" si="54"/>
        <v>97401.810724128052</v>
      </c>
      <c r="M88" s="9">
        <f t="shared" si="55"/>
        <v>96019.326062112741</v>
      </c>
      <c r="N88" s="9">
        <f t="shared" si="56"/>
        <v>95110.641005173384</v>
      </c>
      <c r="O88" s="9">
        <f t="shared" si="57"/>
        <v>94433.333608043977</v>
      </c>
      <c r="P88" s="9">
        <f t="shared" si="58"/>
        <v>93355.39715478578</v>
      </c>
      <c r="Q88" s="9">
        <f t="shared" si="59"/>
        <v>88292.726289067446</v>
      </c>
      <c r="R88" s="9">
        <f t="shared" si="60"/>
        <v>82076.87765155152</v>
      </c>
      <c r="S88" s="9">
        <f t="shared" si="61"/>
        <v>82686.890828616917</v>
      </c>
      <c r="T88" s="9">
        <f t="shared" si="62"/>
        <v>84814.45233462406</v>
      </c>
      <c r="U88" s="9">
        <f t="shared" si="63"/>
        <v>84378.312964159268</v>
      </c>
      <c r="V88" s="9">
        <f t="shared" si="64"/>
        <v>116333.69945032697</v>
      </c>
      <c r="W88" s="9">
        <f t="shared" si="65"/>
        <v>126793.94219313891</v>
      </c>
      <c r="X88" s="9">
        <f t="shared" si="66"/>
        <v>134675.3218107514</v>
      </c>
      <c r="Y88" s="9">
        <f t="shared" si="67"/>
        <v>138326.20867401184</v>
      </c>
      <c r="Z88" s="9">
        <f t="shared" si="68"/>
        <v>143189.49277213804</v>
      </c>
      <c r="AA88" s="9">
        <f t="shared" si="69"/>
        <v>149573.73080447849</v>
      </c>
      <c r="AB88" s="9">
        <f t="shared" si="70"/>
        <v>150562.60566998558</v>
      </c>
      <c r="AC88" s="9">
        <f t="shared" si="71"/>
        <v>151968.48125457828</v>
      </c>
      <c r="AD88" s="9">
        <f t="shared" si="72"/>
        <v>151888.70942656428</v>
      </c>
      <c r="AE88" s="9">
        <f t="shared" si="73"/>
        <v>156662.0048879954</v>
      </c>
      <c r="AF88" s="9">
        <f t="shared" si="74"/>
        <v>154192.37755439364</v>
      </c>
      <c r="AG88" s="9">
        <f t="shared" si="75"/>
        <v>154863.4387429964</v>
      </c>
      <c r="AH88" s="9">
        <f t="shared" si="76"/>
        <v>151255.63745213608</v>
      </c>
      <c r="AI88" s="9">
        <f t="shared" si="77"/>
        <v>145304.2557567051</v>
      </c>
      <c r="AJ88" s="9">
        <f t="shared" si="78"/>
        <v>135689.07281350359</v>
      </c>
      <c r="AK88" s="9">
        <f t="shared" si="79"/>
        <v>127249.3287938905</v>
      </c>
      <c r="AL88" s="9">
        <f t="shared" si="80"/>
        <v>121845.67758319865</v>
      </c>
      <c r="AM88" s="9">
        <f t="shared" si="81"/>
        <v>120190.70314792234</v>
      </c>
      <c r="AN88" s="9">
        <f t="shared" si="82"/>
        <v>116791.9006314797</v>
      </c>
      <c r="AO88" s="9">
        <f t="shared" si="83"/>
        <v>113725.92282968918</v>
      </c>
      <c r="AP88" s="9">
        <f t="shared" si="84"/>
        <v>112026.63103327408</v>
      </c>
      <c r="AQ88" s="9">
        <f t="shared" si="85"/>
        <v>110981.12115663274</v>
      </c>
      <c r="AR88" s="9">
        <f t="shared" si="86"/>
        <v>111662.04760544184</v>
      </c>
      <c r="AS88" s="9">
        <f t="shared" si="87"/>
        <v>113488.48745140957</v>
      </c>
      <c r="AT88" s="9">
        <f t="shared" si="88"/>
        <v>117039.7447557915</v>
      </c>
      <c r="AU88" s="9">
        <f t="shared" si="89"/>
        <v>120909.4045539893</v>
      </c>
      <c r="AV88" s="9">
        <f t="shared" si="90"/>
        <v>125138.75799429203</v>
      </c>
      <c r="AW88" s="9">
        <f t="shared" si="91"/>
        <v>129702.94343670802</v>
      </c>
      <c r="AX88" s="9">
        <f t="shared" si="92"/>
        <v>134484.49905316051</v>
      </c>
    </row>
    <row r="89" spans="1:50" x14ac:dyDescent="0.3">
      <c r="B89" s="6">
        <v>8359</v>
      </c>
      <c r="C89" s="7"/>
      <c r="D89" s="5">
        <f t="shared" si="48"/>
        <v>103.26637511427371</v>
      </c>
      <c r="E89" s="4">
        <v>86</v>
      </c>
      <c r="F89" s="8">
        <v>80946</v>
      </c>
      <c r="G89" s="9">
        <f t="shared" si="49"/>
        <v>86902</v>
      </c>
      <c r="H89" s="9">
        <f t="shared" si="50"/>
        <v>85920.603730731207</v>
      </c>
      <c r="I89" s="9">
        <f t="shared" si="51"/>
        <v>86513.328726944819</v>
      </c>
      <c r="J89" s="9">
        <f t="shared" si="52"/>
        <v>83220.674989218183</v>
      </c>
      <c r="K89" s="9">
        <f t="shared" si="53"/>
        <v>85190.800740623832</v>
      </c>
      <c r="L89" s="9">
        <f t="shared" si="54"/>
        <v>87509.923335110434</v>
      </c>
      <c r="M89" s="9">
        <f t="shared" si="55"/>
        <v>89003.513654267794</v>
      </c>
      <c r="N89" s="9">
        <f t="shared" si="56"/>
        <v>87740.231261695037</v>
      </c>
      <c r="O89" s="9">
        <f t="shared" si="57"/>
        <v>86909.895949944024</v>
      </c>
      <c r="P89" s="9">
        <f t="shared" si="58"/>
        <v>86290.988172764381</v>
      </c>
      <c r="Q89" s="9">
        <f t="shared" si="59"/>
        <v>85305.994863885018</v>
      </c>
      <c r="R89" s="9">
        <f t="shared" si="60"/>
        <v>80679.843746425307</v>
      </c>
      <c r="S89" s="9">
        <f t="shared" si="61"/>
        <v>74999.945549779499</v>
      </c>
      <c r="T89" s="9">
        <f t="shared" si="62"/>
        <v>75557.361430763471</v>
      </c>
      <c r="U89" s="9">
        <f t="shared" si="63"/>
        <v>77501.47774792854</v>
      </c>
      <c r="V89" s="9">
        <f t="shared" si="64"/>
        <v>77102.943715288522</v>
      </c>
      <c r="W89" s="9">
        <f t="shared" si="65"/>
        <v>106303.03410687803</v>
      </c>
      <c r="X89" s="9">
        <f t="shared" si="66"/>
        <v>115861.36111194461</v>
      </c>
      <c r="Y89" s="9">
        <f t="shared" si="67"/>
        <v>123063.18285627976</v>
      </c>
      <c r="Z89" s="9">
        <f t="shared" si="68"/>
        <v>126399.27852399505</v>
      </c>
      <c r="AA89" s="9">
        <f t="shared" si="69"/>
        <v>130843.23464158839</v>
      </c>
      <c r="AB89" s="9">
        <f t="shared" si="70"/>
        <v>136677.00315840665</v>
      </c>
      <c r="AC89" s="9">
        <f t="shared" si="71"/>
        <v>137580.61405578314</v>
      </c>
      <c r="AD89" s="9">
        <f t="shared" si="72"/>
        <v>138865.2705304343</v>
      </c>
      <c r="AE89" s="9">
        <f t="shared" si="73"/>
        <v>138792.37688573624</v>
      </c>
      <c r="AF89" s="9">
        <f t="shared" si="74"/>
        <v>143154.10347602129</v>
      </c>
      <c r="AG89" s="9">
        <f t="shared" si="75"/>
        <v>140897.41534596449</v>
      </c>
      <c r="AH89" s="9">
        <f t="shared" si="76"/>
        <v>141510.61548278556</v>
      </c>
      <c r="AI89" s="9">
        <f t="shared" si="77"/>
        <v>138213.89041098536</v>
      </c>
      <c r="AJ89" s="9">
        <f t="shared" si="78"/>
        <v>132775.65596695323</v>
      </c>
      <c r="AK89" s="9">
        <f t="shared" si="79"/>
        <v>123989.52499042175</v>
      </c>
      <c r="AL89" s="9">
        <f t="shared" si="80"/>
        <v>116277.48281683531</v>
      </c>
      <c r="AM89" s="9">
        <f t="shared" si="81"/>
        <v>111339.75177530576</v>
      </c>
      <c r="AN89" s="9">
        <f t="shared" si="82"/>
        <v>109827.4745532244</v>
      </c>
      <c r="AO89" s="9">
        <f t="shared" si="83"/>
        <v>106721.7277100045</v>
      </c>
      <c r="AP89" s="9">
        <f t="shared" si="84"/>
        <v>103920.10836518316</v>
      </c>
      <c r="AQ89" s="9">
        <f t="shared" si="85"/>
        <v>102367.33496723081</v>
      </c>
      <c r="AR89" s="9">
        <f t="shared" si="86"/>
        <v>101411.97231134675</v>
      </c>
      <c r="AS89" s="9">
        <f t="shared" si="87"/>
        <v>102034.18709394237</v>
      </c>
      <c r="AT89" s="9">
        <f t="shared" si="88"/>
        <v>103703.14542809188</v>
      </c>
      <c r="AU89" s="9">
        <f t="shared" si="89"/>
        <v>106948.20191760208</v>
      </c>
      <c r="AV89" s="9">
        <f t="shared" si="90"/>
        <v>110484.20721489325</v>
      </c>
      <c r="AW89" s="9">
        <f t="shared" si="91"/>
        <v>114348.89221278171</v>
      </c>
      <c r="AX89" s="9">
        <f t="shared" si="92"/>
        <v>118519.53892175559</v>
      </c>
    </row>
    <row r="90" spans="1:50" x14ac:dyDescent="0.3">
      <c r="B90" s="6">
        <v>7953</v>
      </c>
      <c r="C90" s="7"/>
      <c r="D90" s="5">
        <f t="shared" si="48"/>
        <v>113.47001669306168</v>
      </c>
      <c r="E90" s="4">
        <v>87</v>
      </c>
      <c r="F90" s="8">
        <v>70089</v>
      </c>
      <c r="G90" s="9">
        <f t="shared" si="49"/>
        <v>72587</v>
      </c>
      <c r="H90" s="9">
        <f t="shared" si="50"/>
        <v>77927.945469819388</v>
      </c>
      <c r="I90" s="9">
        <f t="shared" si="51"/>
        <v>77047.894435828654</v>
      </c>
      <c r="J90" s="9">
        <f t="shared" si="52"/>
        <v>77579.410870243664</v>
      </c>
      <c r="K90" s="9">
        <f t="shared" si="53"/>
        <v>74626.777548518527</v>
      </c>
      <c r="L90" s="9">
        <f t="shared" si="54"/>
        <v>76393.455555057226</v>
      </c>
      <c r="M90" s="9">
        <f t="shared" si="55"/>
        <v>78473.090765765592</v>
      </c>
      <c r="N90" s="9">
        <f t="shared" si="56"/>
        <v>79812.443426757789</v>
      </c>
      <c r="O90" s="9">
        <f t="shared" si="57"/>
        <v>78679.615627611711</v>
      </c>
      <c r="P90" s="9">
        <f t="shared" si="58"/>
        <v>77935.026033634611</v>
      </c>
      <c r="Q90" s="9">
        <f t="shared" si="59"/>
        <v>77380.030619134341</v>
      </c>
      <c r="R90" s="9">
        <f t="shared" si="60"/>
        <v>76496.753998774759</v>
      </c>
      <c r="S90" s="9">
        <f t="shared" si="61"/>
        <v>72348.328737945965</v>
      </c>
      <c r="T90" s="9">
        <f t="shared" si="62"/>
        <v>67254.97303908586</v>
      </c>
      <c r="U90" s="9">
        <f t="shared" si="63"/>
        <v>67754.826602609493</v>
      </c>
      <c r="V90" s="9">
        <f t="shared" si="64"/>
        <v>69498.181074900407</v>
      </c>
      <c r="W90" s="9">
        <f t="shared" si="65"/>
        <v>69140.802207170811</v>
      </c>
      <c r="X90" s="9">
        <f t="shared" si="66"/>
        <v>95325.50511101172</v>
      </c>
      <c r="Y90" s="9">
        <f t="shared" si="67"/>
        <v>103896.77833410821</v>
      </c>
      <c r="Z90" s="9">
        <f t="shared" si="68"/>
        <v>110354.89405268671</v>
      </c>
      <c r="AA90" s="9">
        <f t="shared" si="69"/>
        <v>113346.48321376261</v>
      </c>
      <c r="AB90" s="9">
        <f t="shared" si="70"/>
        <v>117331.5280919252</v>
      </c>
      <c r="AC90" s="9">
        <f t="shared" si="71"/>
        <v>122562.86448075584</v>
      </c>
      <c r="AD90" s="9">
        <f t="shared" si="72"/>
        <v>123373.16275624651</v>
      </c>
      <c r="AE90" s="9">
        <f t="shared" si="73"/>
        <v>124525.15741349336</v>
      </c>
      <c r="AF90" s="9">
        <f t="shared" si="74"/>
        <v>124459.79123125215</v>
      </c>
      <c r="AG90" s="9">
        <f t="shared" si="75"/>
        <v>128371.09812731892</v>
      </c>
      <c r="AH90" s="9">
        <f t="shared" si="76"/>
        <v>126347.45000021649</v>
      </c>
      <c r="AI90" s="9">
        <f t="shared" si="77"/>
        <v>126897.32718168848</v>
      </c>
      <c r="AJ90" s="9">
        <f t="shared" si="78"/>
        <v>123941.04295780143</v>
      </c>
      <c r="AK90" s="9">
        <f t="shared" si="79"/>
        <v>119064.39527182608</v>
      </c>
      <c r="AL90" s="9">
        <f t="shared" si="80"/>
        <v>111185.57619252024</v>
      </c>
      <c r="AM90" s="9">
        <f t="shared" si="81"/>
        <v>104269.92865892847</v>
      </c>
      <c r="AN90" s="9">
        <f t="shared" si="82"/>
        <v>99842.099203346908</v>
      </c>
      <c r="AO90" s="9">
        <f t="shared" si="83"/>
        <v>98485.989368157781</v>
      </c>
      <c r="AP90" s="9">
        <f t="shared" si="84"/>
        <v>95700.961743459804</v>
      </c>
      <c r="AQ90" s="9">
        <f t="shared" si="85"/>
        <v>93188.655472828177</v>
      </c>
      <c r="AR90" s="9">
        <f t="shared" si="86"/>
        <v>91796.231355056239</v>
      </c>
      <c r="AS90" s="9">
        <f t="shared" si="87"/>
        <v>90939.52553756487</v>
      </c>
      <c r="AT90" s="9">
        <f t="shared" si="88"/>
        <v>91497.486455019331</v>
      </c>
      <c r="AU90" s="9">
        <f t="shared" si="89"/>
        <v>92994.097511784465</v>
      </c>
      <c r="AV90" s="9">
        <f t="shared" si="90"/>
        <v>95904.048780581899</v>
      </c>
      <c r="AW90" s="9">
        <f t="shared" si="91"/>
        <v>99074.903628436936</v>
      </c>
      <c r="AX90" s="9">
        <f t="shared" si="92"/>
        <v>102540.49661563494</v>
      </c>
    </row>
    <row r="91" spans="1:50" x14ac:dyDescent="0.3">
      <c r="B91" s="6">
        <v>7647</v>
      </c>
      <c r="C91" s="7"/>
      <c r="D91" s="5">
        <f t="shared" si="48"/>
        <v>132.65217617568996</v>
      </c>
      <c r="E91" s="4">
        <v>88</v>
      </c>
      <c r="F91" s="8">
        <v>57647</v>
      </c>
      <c r="G91" s="9">
        <f t="shared" si="49"/>
        <v>62136</v>
      </c>
      <c r="H91" s="9">
        <f t="shared" si="50"/>
        <v>64350.551898300735</v>
      </c>
      <c r="I91" s="9">
        <f t="shared" si="51"/>
        <v>69085.460196502987</v>
      </c>
      <c r="J91" s="9">
        <f t="shared" si="52"/>
        <v>68305.268568029918</v>
      </c>
      <c r="K91" s="9">
        <f t="shared" si="53"/>
        <v>68776.473823759225</v>
      </c>
      <c r="L91" s="9">
        <f t="shared" si="54"/>
        <v>66158.875854338723</v>
      </c>
      <c r="M91" s="9">
        <f t="shared" si="55"/>
        <v>67725.088877984221</v>
      </c>
      <c r="N91" s="9">
        <f t="shared" si="56"/>
        <v>69568.747846618033</v>
      </c>
      <c r="O91" s="9">
        <f t="shared" si="57"/>
        <v>70756.124138809537</v>
      </c>
      <c r="P91" s="9">
        <f t="shared" si="58"/>
        <v>69751.838328942933</v>
      </c>
      <c r="Q91" s="9">
        <f t="shared" si="59"/>
        <v>69091.737328623902</v>
      </c>
      <c r="R91" s="9">
        <f t="shared" si="60"/>
        <v>68599.717253071547</v>
      </c>
      <c r="S91" s="9">
        <f t="shared" si="61"/>
        <v>67816.666045568752</v>
      </c>
      <c r="T91" s="9">
        <f t="shared" si="62"/>
        <v>64138.96266833612</v>
      </c>
      <c r="U91" s="9">
        <f t="shared" si="63"/>
        <v>59623.550125649374</v>
      </c>
      <c r="V91" s="9">
        <f t="shared" si="64"/>
        <v>60066.685296975898</v>
      </c>
      <c r="W91" s="9">
        <f t="shared" si="65"/>
        <v>61612.221308194035</v>
      </c>
      <c r="X91" s="9">
        <f t="shared" si="66"/>
        <v>61295.394226551463</v>
      </c>
      <c r="Y91" s="9">
        <f t="shared" si="67"/>
        <v>84508.918454790692</v>
      </c>
      <c r="Z91" s="9">
        <f t="shared" si="68"/>
        <v>92107.60916218163</v>
      </c>
      <c r="AA91" s="9">
        <f t="shared" si="69"/>
        <v>97832.922382367295</v>
      </c>
      <c r="AB91" s="9">
        <f t="shared" si="70"/>
        <v>100485.05587139713</v>
      </c>
      <c r="AC91" s="9">
        <f t="shared" si="71"/>
        <v>104017.91764071201</v>
      </c>
      <c r="AD91" s="9">
        <f t="shared" si="72"/>
        <v>108655.65420217502</v>
      </c>
      <c r="AE91" s="9">
        <f t="shared" si="73"/>
        <v>109374.00791881941</v>
      </c>
      <c r="AF91" s="9">
        <f t="shared" si="74"/>
        <v>110395.28572307814</v>
      </c>
      <c r="AG91" s="9">
        <f t="shared" si="75"/>
        <v>110337.33664262699</v>
      </c>
      <c r="AH91" s="9">
        <f t="shared" si="76"/>
        <v>113804.82747990539</v>
      </c>
      <c r="AI91" s="9">
        <f t="shared" si="77"/>
        <v>112010.80273956615</v>
      </c>
      <c r="AJ91" s="9">
        <f t="shared" si="78"/>
        <v>112498.28534807738</v>
      </c>
      <c r="AK91" s="9">
        <f t="shared" si="79"/>
        <v>109877.45074442423</v>
      </c>
      <c r="AL91" s="9">
        <f t="shared" si="80"/>
        <v>105554.15635278268</v>
      </c>
      <c r="AM91" s="9">
        <f t="shared" si="81"/>
        <v>98569.34700592728</v>
      </c>
      <c r="AN91" s="9">
        <f t="shared" si="82"/>
        <v>92438.418113415508</v>
      </c>
      <c r="AO91" s="9">
        <f t="shared" si="83"/>
        <v>88513.014540072822</v>
      </c>
      <c r="AP91" s="9">
        <f t="shared" si="84"/>
        <v>87310.782510520221</v>
      </c>
      <c r="AQ91" s="9">
        <f t="shared" si="85"/>
        <v>84841.772016887364</v>
      </c>
      <c r="AR91" s="9">
        <f t="shared" si="86"/>
        <v>82614.537180722386</v>
      </c>
      <c r="AS91" s="9">
        <f t="shared" si="87"/>
        <v>81380.111450837852</v>
      </c>
      <c r="AT91" s="9">
        <f t="shared" si="88"/>
        <v>80620.61605675827</v>
      </c>
      <c r="AU91" s="9">
        <f t="shared" si="89"/>
        <v>81115.265139595096</v>
      </c>
      <c r="AV91" s="9">
        <f t="shared" si="90"/>
        <v>82442.055714766073</v>
      </c>
      <c r="AW91" s="9">
        <f t="shared" si="91"/>
        <v>85021.814764517068</v>
      </c>
      <c r="AX91" s="9">
        <f t="shared" si="92"/>
        <v>87832.872659854722</v>
      </c>
    </row>
    <row r="92" spans="1:50" x14ac:dyDescent="0.3">
      <c r="B92" s="6">
        <v>7103</v>
      </c>
      <c r="C92" s="7"/>
      <c r="D92" s="5">
        <f t="shared" si="48"/>
        <v>143.73596130886133</v>
      </c>
      <c r="E92" s="4">
        <v>89</v>
      </c>
      <c r="F92" s="8">
        <v>49417</v>
      </c>
      <c r="G92" s="9">
        <f t="shared" si="49"/>
        <v>50000</v>
      </c>
      <c r="H92" s="9">
        <f t="shared" si="50"/>
        <v>53893.524381147326</v>
      </c>
      <c r="I92" s="9">
        <f t="shared" si="51"/>
        <v>55814.311150884459</v>
      </c>
      <c r="J92" s="9">
        <f t="shared" si="52"/>
        <v>59921.123559337851</v>
      </c>
      <c r="K92" s="9">
        <f t="shared" si="53"/>
        <v>59244.426048215792</v>
      </c>
      <c r="L92" s="9">
        <f t="shared" si="54"/>
        <v>59653.124901347182</v>
      </c>
      <c r="M92" s="9">
        <f t="shared" si="55"/>
        <v>57382.756998923374</v>
      </c>
      <c r="N92" s="9">
        <f t="shared" si="56"/>
        <v>58741.208456627595</v>
      </c>
      <c r="O92" s="9">
        <f t="shared" si="57"/>
        <v>60340.302050946302</v>
      </c>
      <c r="P92" s="9">
        <f t="shared" si="58"/>
        <v>61370.170294039177</v>
      </c>
      <c r="Q92" s="9">
        <f t="shared" si="59"/>
        <v>60499.105182353749</v>
      </c>
      <c r="R92" s="9">
        <f t="shared" si="60"/>
        <v>59926.568016222787</v>
      </c>
      <c r="S92" s="9">
        <f t="shared" si="61"/>
        <v>59499.81547441458</v>
      </c>
      <c r="T92" s="9">
        <f t="shared" si="62"/>
        <v>58820.637713644028</v>
      </c>
      <c r="U92" s="9">
        <f t="shared" si="63"/>
        <v>55630.789692729988</v>
      </c>
      <c r="V92" s="9">
        <f t="shared" si="64"/>
        <v>51714.356450161649</v>
      </c>
      <c r="W92" s="9">
        <f t="shared" si="65"/>
        <v>52098.708776671723</v>
      </c>
      <c r="X92" s="9">
        <f t="shared" si="66"/>
        <v>53439.226072643876</v>
      </c>
      <c r="Y92" s="9">
        <f t="shared" si="67"/>
        <v>53164.426792852588</v>
      </c>
      <c r="Z92" s="9">
        <f t="shared" si="68"/>
        <v>73298.626515508775</v>
      </c>
      <c r="AA92" s="9">
        <f t="shared" si="69"/>
        <v>79889.334364478316</v>
      </c>
      <c r="AB92" s="9">
        <f t="shared" si="70"/>
        <v>84855.172326718894</v>
      </c>
      <c r="AC92" s="9">
        <f t="shared" si="71"/>
        <v>87155.494536920494</v>
      </c>
      <c r="AD92" s="9">
        <f t="shared" si="72"/>
        <v>90219.714504407864</v>
      </c>
      <c r="AE92" s="9">
        <f t="shared" si="73"/>
        <v>94242.245218463242</v>
      </c>
      <c r="AF92" s="9">
        <f t="shared" si="74"/>
        <v>94865.307751330853</v>
      </c>
      <c r="AG92" s="9">
        <f t="shared" si="75"/>
        <v>95751.110832374732</v>
      </c>
      <c r="AH92" s="9">
        <f t="shared" si="76"/>
        <v>95700.84882355282</v>
      </c>
      <c r="AI92" s="9">
        <f t="shared" si="77"/>
        <v>98708.369455396969</v>
      </c>
      <c r="AJ92" s="9">
        <f t="shared" si="78"/>
        <v>97152.326000976755</v>
      </c>
      <c r="AK92" s="9">
        <f t="shared" si="79"/>
        <v>97575.142980621167</v>
      </c>
      <c r="AL92" s="9">
        <f t="shared" si="80"/>
        <v>95301.967790539173</v>
      </c>
      <c r="AM92" s="9">
        <f t="shared" si="81"/>
        <v>91552.167808197017</v>
      </c>
      <c r="AN92" s="9">
        <f t="shared" si="82"/>
        <v>85493.908621374285</v>
      </c>
      <c r="AO92" s="9">
        <f t="shared" si="83"/>
        <v>80176.260788432613</v>
      </c>
      <c r="AP92" s="9">
        <f t="shared" si="84"/>
        <v>76771.570541461668</v>
      </c>
      <c r="AQ92" s="9">
        <f t="shared" si="85"/>
        <v>75728.817206897336</v>
      </c>
      <c r="AR92" s="9">
        <f t="shared" si="86"/>
        <v>73587.326328245486</v>
      </c>
      <c r="AS92" s="9">
        <f t="shared" si="87"/>
        <v>71655.539039952098</v>
      </c>
      <c r="AT92" s="9">
        <f t="shared" si="88"/>
        <v>70584.862569464021</v>
      </c>
      <c r="AU92" s="9">
        <f t="shared" si="89"/>
        <v>69926.115892204514</v>
      </c>
      <c r="AV92" s="9">
        <f t="shared" si="90"/>
        <v>70355.148697759723</v>
      </c>
      <c r="AW92" s="9">
        <f t="shared" si="91"/>
        <v>71505.937615804869</v>
      </c>
      <c r="AX92" s="9">
        <f t="shared" si="92"/>
        <v>73743.48601359746</v>
      </c>
    </row>
    <row r="93" spans="1:50" x14ac:dyDescent="0.3">
      <c r="B93" s="6">
        <v>6713</v>
      </c>
      <c r="C93" s="7"/>
      <c r="D93" s="5">
        <f t="shared" si="48"/>
        <v>156.18529117517045</v>
      </c>
      <c r="E93" s="4">
        <v>90</v>
      </c>
      <c r="F93" s="8">
        <v>42981</v>
      </c>
      <c r="G93" s="9">
        <f t="shared" si="49"/>
        <v>42314</v>
      </c>
      <c r="H93" s="9">
        <f t="shared" si="50"/>
        <v>42813.201934556935</v>
      </c>
      <c r="I93" s="9">
        <f t="shared" si="51"/>
        <v>46147.086845900558</v>
      </c>
      <c r="J93" s="9">
        <f t="shared" si="52"/>
        <v>47791.787482820182</v>
      </c>
      <c r="K93" s="9">
        <f t="shared" si="53"/>
        <v>51308.303261829366</v>
      </c>
      <c r="L93" s="9">
        <f t="shared" si="54"/>
        <v>50728.871517983745</v>
      </c>
      <c r="M93" s="9">
        <f t="shared" si="55"/>
        <v>51078.825648574471</v>
      </c>
      <c r="N93" s="9">
        <f t="shared" si="56"/>
        <v>49134.791259130332</v>
      </c>
      <c r="O93" s="9">
        <f t="shared" si="57"/>
        <v>50297.984390670012</v>
      </c>
      <c r="P93" s="9">
        <f t="shared" si="58"/>
        <v>51667.230729986477</v>
      </c>
      <c r="Q93" s="9">
        <f t="shared" si="59"/>
        <v>52549.069871136933</v>
      </c>
      <c r="R93" s="9">
        <f t="shared" si="60"/>
        <v>51803.208140642215</v>
      </c>
      <c r="S93" s="9">
        <f t="shared" si="61"/>
        <v>51312.965154470141</v>
      </c>
      <c r="T93" s="9">
        <f t="shared" si="62"/>
        <v>50947.552299499737</v>
      </c>
      <c r="U93" s="9">
        <f t="shared" si="63"/>
        <v>50365.996807073141</v>
      </c>
      <c r="V93" s="9">
        <f t="shared" si="64"/>
        <v>47634.644657874349</v>
      </c>
      <c r="W93" s="9">
        <f t="shared" si="65"/>
        <v>44281.14371232855</v>
      </c>
      <c r="X93" s="9">
        <f t="shared" si="66"/>
        <v>44610.250787706398</v>
      </c>
      <c r="Y93" s="9">
        <f t="shared" si="67"/>
        <v>45758.087541490844</v>
      </c>
      <c r="Z93" s="9">
        <f t="shared" si="68"/>
        <v>45522.786800347334</v>
      </c>
      <c r="AA93" s="9">
        <f t="shared" si="69"/>
        <v>62762.977970682929</v>
      </c>
      <c r="AB93" s="9">
        <f t="shared" si="70"/>
        <v>68406.364091274969</v>
      </c>
      <c r="AC93" s="9">
        <f t="shared" si="71"/>
        <v>72658.432560308866</v>
      </c>
      <c r="AD93" s="9">
        <f t="shared" si="72"/>
        <v>74628.115746307012</v>
      </c>
      <c r="AE93" s="9">
        <f t="shared" si="73"/>
        <v>77251.897111105776</v>
      </c>
      <c r="AF93" s="9">
        <f t="shared" si="74"/>
        <v>80696.245506081992</v>
      </c>
      <c r="AG93" s="9">
        <f t="shared" si="75"/>
        <v>81229.75154683234</v>
      </c>
      <c r="AH93" s="9">
        <f t="shared" si="76"/>
        <v>81988.232870492022</v>
      </c>
      <c r="AI93" s="9">
        <f t="shared" si="77"/>
        <v>81945.195319825449</v>
      </c>
      <c r="AJ93" s="9">
        <f t="shared" si="78"/>
        <v>84520.42708249524</v>
      </c>
      <c r="AK93" s="9">
        <f t="shared" si="79"/>
        <v>83188.043029834473</v>
      </c>
      <c r="AL93" s="9">
        <f t="shared" si="80"/>
        <v>83550.086004451994</v>
      </c>
      <c r="AM93" s="9">
        <f t="shared" si="81"/>
        <v>81603.647835539887</v>
      </c>
      <c r="AN93" s="9">
        <f t="shared" si="82"/>
        <v>78392.828958375627</v>
      </c>
      <c r="AO93" s="9">
        <f t="shared" si="83"/>
        <v>73205.3594796291</v>
      </c>
      <c r="AP93" s="9">
        <f t="shared" si="84"/>
        <v>68652.048869857288</v>
      </c>
      <c r="AQ93" s="9">
        <f t="shared" si="85"/>
        <v>65736.735048493618</v>
      </c>
      <c r="AR93" s="9">
        <f t="shared" si="86"/>
        <v>64843.862866880911</v>
      </c>
      <c r="AS93" s="9">
        <f t="shared" si="87"/>
        <v>63010.181238306242</v>
      </c>
      <c r="AT93" s="9">
        <f t="shared" si="88"/>
        <v>61356.061252939937</v>
      </c>
      <c r="AU93" s="9">
        <f t="shared" si="89"/>
        <v>60439.279494188246</v>
      </c>
      <c r="AV93" s="9">
        <f t="shared" si="90"/>
        <v>59875.218403843654</v>
      </c>
      <c r="AW93" s="9">
        <f t="shared" si="91"/>
        <v>60242.583766659343</v>
      </c>
      <c r="AX93" s="9">
        <f t="shared" si="92"/>
        <v>61227.962933305687</v>
      </c>
    </row>
    <row r="94" spans="1:50" x14ac:dyDescent="0.3">
      <c r="B94" s="6">
        <v>6101</v>
      </c>
      <c r="C94" s="7"/>
      <c r="D94" s="5">
        <f t="shared" si="48"/>
        <v>188.54688176030658</v>
      </c>
      <c r="E94" s="4">
        <v>91</v>
      </c>
      <c r="F94" s="8">
        <v>32358</v>
      </c>
      <c r="G94" s="9">
        <f t="shared" si="49"/>
        <v>36268</v>
      </c>
      <c r="H94" s="9">
        <f t="shared" si="50"/>
        <v>35705.175589213839</v>
      </c>
      <c r="I94" s="9">
        <f t="shared" si="51"/>
        <v>36126.40952426679</v>
      </c>
      <c r="J94" s="9">
        <f t="shared" si="52"/>
        <v>38939.590649987702</v>
      </c>
      <c r="K94" s="9">
        <f t="shared" si="53"/>
        <v>40327.413239034046</v>
      </c>
      <c r="L94" s="9">
        <f t="shared" si="54"/>
        <v>43294.700977176602</v>
      </c>
      <c r="M94" s="9">
        <f t="shared" si="55"/>
        <v>42805.767948959641</v>
      </c>
      <c r="N94" s="9">
        <f t="shared" si="56"/>
        <v>43101.0643917661</v>
      </c>
      <c r="O94" s="9">
        <f t="shared" si="57"/>
        <v>41460.659579491839</v>
      </c>
      <c r="P94" s="9">
        <f t="shared" si="58"/>
        <v>42442.179053089036</v>
      </c>
      <c r="Q94" s="9">
        <f t="shared" si="59"/>
        <v>43597.569254208822</v>
      </c>
      <c r="R94" s="9">
        <f t="shared" si="60"/>
        <v>44341.678092329035</v>
      </c>
      <c r="S94" s="9">
        <f t="shared" si="61"/>
        <v>43712.308993388047</v>
      </c>
      <c r="T94" s="9">
        <f t="shared" si="62"/>
        <v>43298.634750757847</v>
      </c>
      <c r="U94" s="9">
        <f t="shared" si="63"/>
        <v>42990.294008940145</v>
      </c>
      <c r="V94" s="9">
        <f t="shared" si="64"/>
        <v>42499.568930432717</v>
      </c>
      <c r="W94" s="9">
        <f t="shared" si="65"/>
        <v>40194.813811958469</v>
      </c>
      <c r="X94" s="9">
        <f t="shared" si="66"/>
        <v>37365.080388048947</v>
      </c>
      <c r="Y94" s="9">
        <f t="shared" si="67"/>
        <v>37642.785779031095</v>
      </c>
      <c r="Z94" s="9">
        <f t="shared" si="68"/>
        <v>38611.347315204155</v>
      </c>
      <c r="AA94" s="9">
        <f t="shared" si="69"/>
        <v>38412.797088829881</v>
      </c>
      <c r="AB94" s="9">
        <f t="shared" si="70"/>
        <v>52960.323981311005</v>
      </c>
      <c r="AC94" s="9">
        <f t="shared" si="71"/>
        <v>57722.296197444462</v>
      </c>
      <c r="AD94" s="9">
        <f t="shared" si="72"/>
        <v>61310.25411454554</v>
      </c>
      <c r="AE94" s="9">
        <f t="shared" si="73"/>
        <v>62972.301758615729</v>
      </c>
      <c r="AF94" s="9">
        <f t="shared" si="74"/>
        <v>65186.287066973411</v>
      </c>
      <c r="AG94" s="9">
        <f t="shared" si="75"/>
        <v>68092.678904971544</v>
      </c>
      <c r="AH94" s="9">
        <f t="shared" si="76"/>
        <v>68542.859149403579</v>
      </c>
      <c r="AI94" s="9">
        <f t="shared" si="77"/>
        <v>69182.876846676547</v>
      </c>
      <c r="AJ94" s="9">
        <f t="shared" si="78"/>
        <v>69146.561128392292</v>
      </c>
      <c r="AK94" s="9">
        <f t="shared" si="79"/>
        <v>71319.579568365953</v>
      </c>
      <c r="AL94" s="9">
        <f t="shared" si="80"/>
        <v>70195.294306927171</v>
      </c>
      <c r="AM94" s="9">
        <f t="shared" si="81"/>
        <v>70500.791494136123</v>
      </c>
      <c r="AN94" s="9">
        <f t="shared" si="82"/>
        <v>68858.358337390018</v>
      </c>
      <c r="AO94" s="9">
        <f t="shared" si="83"/>
        <v>66149.022141466397</v>
      </c>
      <c r="AP94" s="9">
        <f t="shared" si="84"/>
        <v>61771.759093720204</v>
      </c>
      <c r="AQ94" s="9">
        <f t="shared" si="85"/>
        <v>57929.608627346599</v>
      </c>
      <c r="AR94" s="9">
        <f t="shared" si="86"/>
        <v>55469.623944039609</v>
      </c>
      <c r="AS94" s="9">
        <f t="shared" si="87"/>
        <v>54716.205264094293</v>
      </c>
      <c r="AT94" s="9">
        <f t="shared" si="88"/>
        <v>53168.91773460112</v>
      </c>
      <c r="AU94" s="9">
        <f t="shared" si="89"/>
        <v>51773.146960787919</v>
      </c>
      <c r="AV94" s="9">
        <f t="shared" si="90"/>
        <v>50999.553027970949</v>
      </c>
      <c r="AW94" s="9">
        <f t="shared" si="91"/>
        <v>50523.589983262405</v>
      </c>
      <c r="AX94" s="9">
        <f t="shared" si="92"/>
        <v>50833.578279919057</v>
      </c>
    </row>
    <row r="95" spans="1:50" x14ac:dyDescent="0.3">
      <c r="B95" s="6">
        <v>5286</v>
      </c>
      <c r="C95" s="7"/>
      <c r="D95" s="5">
        <f t="shared" si="48"/>
        <v>204.59031621318263</v>
      </c>
      <c r="E95" s="4">
        <v>92</v>
      </c>
      <c r="F95" s="8">
        <v>25837</v>
      </c>
      <c r="G95" s="9">
        <f t="shared" si="49"/>
        <v>26257</v>
      </c>
      <c r="H95" s="9">
        <f t="shared" si="50"/>
        <v>29429.781692317203</v>
      </c>
      <c r="I95" s="9">
        <f t="shared" si="51"/>
        <v>28973.076069163355</v>
      </c>
      <c r="J95" s="9">
        <f t="shared" si="52"/>
        <v>29314.887659270447</v>
      </c>
      <c r="K95" s="9">
        <f t="shared" si="53"/>
        <v>31597.652255909732</v>
      </c>
      <c r="L95" s="9">
        <f t="shared" si="54"/>
        <v>32723.805223354873</v>
      </c>
      <c r="M95" s="9">
        <f t="shared" si="55"/>
        <v>35131.620111185061</v>
      </c>
      <c r="N95" s="9">
        <f t="shared" si="56"/>
        <v>34734.873880828025</v>
      </c>
      <c r="O95" s="9">
        <f t="shared" si="57"/>
        <v>34974.493100148422</v>
      </c>
      <c r="P95" s="9">
        <f t="shared" si="58"/>
        <v>33643.381500053074</v>
      </c>
      <c r="Q95" s="9">
        <f t="shared" si="59"/>
        <v>34439.838537516502</v>
      </c>
      <c r="R95" s="9">
        <f t="shared" si="60"/>
        <v>35377.383518998737</v>
      </c>
      <c r="S95" s="9">
        <f t="shared" si="61"/>
        <v>35981.192956001098</v>
      </c>
      <c r="T95" s="9">
        <f t="shared" si="62"/>
        <v>35470.489438141725</v>
      </c>
      <c r="U95" s="9">
        <f t="shared" si="63"/>
        <v>35134.812184024006</v>
      </c>
      <c r="V95" s="9">
        <f t="shared" si="64"/>
        <v>34884.608127595697</v>
      </c>
      <c r="W95" s="9">
        <f t="shared" si="65"/>
        <v>34486.407732442422</v>
      </c>
      <c r="X95" s="9">
        <f t="shared" si="66"/>
        <v>32616.2070047776</v>
      </c>
      <c r="Y95" s="9">
        <f t="shared" si="67"/>
        <v>30320.010994159133</v>
      </c>
      <c r="Z95" s="9">
        <f t="shared" si="68"/>
        <v>30545.35589962357</v>
      </c>
      <c r="AA95" s="9">
        <f t="shared" si="69"/>
        <v>31331.298178358229</v>
      </c>
      <c r="AB95" s="9">
        <f t="shared" si="70"/>
        <v>31170.183978039626</v>
      </c>
      <c r="AC95" s="9">
        <f t="shared" si="71"/>
        <v>42974.820037619233</v>
      </c>
      <c r="AD95" s="9">
        <f t="shared" si="72"/>
        <v>46838.93724137151</v>
      </c>
      <c r="AE95" s="9">
        <f t="shared" si="73"/>
        <v>49750.396881315974</v>
      </c>
      <c r="AF95" s="9">
        <f t="shared" si="74"/>
        <v>51099.070624759668</v>
      </c>
      <c r="AG95" s="9">
        <f t="shared" si="75"/>
        <v>52895.61590696338</v>
      </c>
      <c r="AH95" s="9">
        <f t="shared" si="76"/>
        <v>55254.016626733355</v>
      </c>
      <c r="AI95" s="9">
        <f t="shared" si="77"/>
        <v>55619.316789847639</v>
      </c>
      <c r="AJ95" s="9">
        <f t="shared" si="78"/>
        <v>56138.661146028375</v>
      </c>
      <c r="AK95" s="9">
        <f t="shared" si="79"/>
        <v>56109.192643185503</v>
      </c>
      <c r="AL95" s="9">
        <f t="shared" si="80"/>
        <v>57872.495232294481</v>
      </c>
      <c r="AM95" s="9">
        <f t="shared" si="81"/>
        <v>56960.190451109054</v>
      </c>
      <c r="AN95" s="9">
        <f t="shared" si="82"/>
        <v>57208.087096283212</v>
      </c>
      <c r="AO95" s="9">
        <f t="shared" si="83"/>
        <v>55875.329589741326</v>
      </c>
      <c r="AP95" s="9">
        <f t="shared" si="84"/>
        <v>53676.83028519943</v>
      </c>
      <c r="AQ95" s="9">
        <f t="shared" si="85"/>
        <v>50124.886535750404</v>
      </c>
      <c r="AR95" s="9">
        <f t="shared" si="86"/>
        <v>47007.161559065447</v>
      </c>
      <c r="AS95" s="9">
        <f t="shared" si="87"/>
        <v>45010.999316974106</v>
      </c>
      <c r="AT95" s="9">
        <f t="shared" si="88"/>
        <v>44399.635379792446</v>
      </c>
      <c r="AU95" s="9">
        <f t="shared" si="89"/>
        <v>43144.084089171818</v>
      </c>
      <c r="AV95" s="9">
        <f t="shared" si="90"/>
        <v>42011.481542413268</v>
      </c>
      <c r="AW95" s="9">
        <f t="shared" si="91"/>
        <v>41383.746333377625</v>
      </c>
      <c r="AX95" s="9">
        <f t="shared" si="92"/>
        <v>40997.52463658202</v>
      </c>
    </row>
    <row r="96" spans="1:50" x14ac:dyDescent="0.3">
      <c r="B96" s="6">
        <v>4390</v>
      </c>
      <c r="C96" s="7"/>
      <c r="D96" s="5">
        <f t="shared" si="48"/>
        <v>225.40562743889916</v>
      </c>
      <c r="E96" s="4">
        <v>93</v>
      </c>
      <c r="F96" s="8">
        <v>19476</v>
      </c>
      <c r="G96" s="9">
        <f t="shared" si="49"/>
        <v>20551</v>
      </c>
      <c r="H96" s="9">
        <f t="shared" si="50"/>
        <v>20885.072067190464</v>
      </c>
      <c r="I96" s="9">
        <f t="shared" si="51"/>
        <v>23408.733349801096</v>
      </c>
      <c r="J96" s="9">
        <f t="shared" si="52"/>
        <v>23045.46527450463</v>
      </c>
      <c r="K96" s="9">
        <f t="shared" si="53"/>
        <v>23317.345523306383</v>
      </c>
      <c r="L96" s="9">
        <f t="shared" si="54"/>
        <v>25133.078589278979</v>
      </c>
      <c r="M96" s="9">
        <f t="shared" si="55"/>
        <v>26028.831565010103</v>
      </c>
      <c r="N96" s="9">
        <f t="shared" si="56"/>
        <v>27944.030843556306</v>
      </c>
      <c r="O96" s="9">
        <f t="shared" si="57"/>
        <v>27628.455049924403</v>
      </c>
      <c r="P96" s="9">
        <f t="shared" si="58"/>
        <v>27819.050497393284</v>
      </c>
      <c r="Q96" s="9">
        <f t="shared" si="59"/>
        <v>26760.271440476477</v>
      </c>
      <c r="R96" s="9">
        <f t="shared" si="60"/>
        <v>27393.781080795048</v>
      </c>
      <c r="S96" s="9">
        <f t="shared" si="61"/>
        <v>28139.513438051752</v>
      </c>
      <c r="T96" s="9">
        <f t="shared" si="62"/>
        <v>28619.789311405297</v>
      </c>
      <c r="U96" s="9">
        <f t="shared" si="63"/>
        <v>28213.570787755958</v>
      </c>
      <c r="V96" s="9">
        <f t="shared" si="64"/>
        <v>27946.569849203755</v>
      </c>
      <c r="W96" s="9">
        <f t="shared" si="65"/>
        <v>27747.555119797933</v>
      </c>
      <c r="X96" s="9">
        <f t="shared" si="66"/>
        <v>27430.822669405283</v>
      </c>
      <c r="Y96" s="9">
        <f t="shared" si="67"/>
        <v>25943.246899995531</v>
      </c>
      <c r="Z96" s="9">
        <f t="shared" si="68"/>
        <v>24116.830357276944</v>
      </c>
      <c r="AA96" s="9">
        <f t="shared" si="69"/>
        <v>24296.071877275383</v>
      </c>
      <c r="AB96" s="9">
        <f t="shared" si="70"/>
        <v>24921.217976678407</v>
      </c>
      <c r="AC96" s="9">
        <f t="shared" si="71"/>
        <v>24793.06618154942</v>
      </c>
      <c r="AD96" s="9">
        <f t="shared" si="72"/>
        <v>34182.588016918096</v>
      </c>
      <c r="AE96" s="9">
        <f t="shared" si="73"/>
        <v>37256.144260069901</v>
      </c>
      <c r="AF96" s="9">
        <f t="shared" si="74"/>
        <v>39571.94745163621</v>
      </c>
      <c r="AG96" s="9">
        <f t="shared" si="75"/>
        <v>40644.695607440335</v>
      </c>
      <c r="AH96" s="9">
        <f t="shared" si="76"/>
        <v>42073.685122266688</v>
      </c>
      <c r="AI96" s="9">
        <f t="shared" si="77"/>
        <v>43949.579893021531</v>
      </c>
      <c r="AJ96" s="9">
        <f t="shared" si="78"/>
        <v>44240.143180251536</v>
      </c>
      <c r="AK96" s="9">
        <f t="shared" si="79"/>
        <v>44653.234710377721</v>
      </c>
      <c r="AL96" s="9">
        <f t="shared" si="80"/>
        <v>44629.795177849803</v>
      </c>
      <c r="AM96" s="9">
        <f t="shared" si="81"/>
        <v>46032.34313267345</v>
      </c>
      <c r="AN96" s="9">
        <f t="shared" si="82"/>
        <v>45306.687075153553</v>
      </c>
      <c r="AO96" s="9">
        <f t="shared" si="83"/>
        <v>45503.866467303342</v>
      </c>
      <c r="AP96" s="9">
        <f t="shared" si="84"/>
        <v>44443.778240460349</v>
      </c>
      <c r="AQ96" s="9">
        <f t="shared" si="85"/>
        <v>42695.070603829146</v>
      </c>
      <c r="AR96" s="9">
        <f t="shared" si="86"/>
        <v>39869.820149251333</v>
      </c>
      <c r="AS96" s="9">
        <f t="shared" si="87"/>
        <v>37389.951511412088</v>
      </c>
      <c r="AT96" s="9">
        <f t="shared" si="88"/>
        <v>35802.184733643029</v>
      </c>
      <c r="AU96" s="9">
        <f t="shared" si="89"/>
        <v>35315.899937690701</v>
      </c>
      <c r="AV96" s="9">
        <f t="shared" si="90"/>
        <v>34317.222282640018</v>
      </c>
      <c r="AW96" s="9">
        <f t="shared" si="91"/>
        <v>33416.339249066652</v>
      </c>
      <c r="AX96" s="9">
        <f t="shared" si="92"/>
        <v>32917.032584945759</v>
      </c>
    </row>
    <row r="97" spans="2:50" x14ac:dyDescent="0.3">
      <c r="B97" s="6">
        <v>3349</v>
      </c>
      <c r="C97" s="7"/>
      <c r="D97" s="5">
        <f t="shared" si="48"/>
        <v>264.63848281311738</v>
      </c>
      <c r="E97" s="4">
        <v>94</v>
      </c>
      <c r="F97" s="8">
        <v>12655</v>
      </c>
      <c r="G97" s="9">
        <f t="shared" si="49"/>
        <v>15086</v>
      </c>
      <c r="H97" s="9">
        <f t="shared" si="50"/>
        <v>15918.688950503183</v>
      </c>
      <c r="I97" s="9">
        <f t="shared" si="51"/>
        <v>16177.459293778771</v>
      </c>
      <c r="J97" s="9">
        <f t="shared" si="52"/>
        <v>18132.273121539296</v>
      </c>
      <c r="K97" s="9">
        <f t="shared" si="53"/>
        <v>17850.887714683551</v>
      </c>
      <c r="L97" s="9">
        <f t="shared" si="54"/>
        <v>18061.484625415902</v>
      </c>
      <c r="M97" s="9">
        <f t="shared" si="55"/>
        <v>19467.941240391388</v>
      </c>
      <c r="N97" s="9">
        <f t="shared" si="56"/>
        <v>20161.786454597579</v>
      </c>
      <c r="O97" s="9">
        <f t="shared" si="57"/>
        <v>21645.289038092546</v>
      </c>
      <c r="P97" s="9">
        <f t="shared" si="58"/>
        <v>21400.845804228771</v>
      </c>
      <c r="Q97" s="9">
        <f t="shared" si="59"/>
        <v>21548.479965273931</v>
      </c>
      <c r="R97" s="9">
        <f t="shared" si="60"/>
        <v>20728.355666000625</v>
      </c>
      <c r="S97" s="9">
        <f t="shared" si="61"/>
        <v>21219.068668354597</v>
      </c>
      <c r="T97" s="9">
        <f t="shared" si="62"/>
        <v>21796.708755722364</v>
      </c>
      <c r="U97" s="9">
        <f t="shared" si="63"/>
        <v>22168.727744498887</v>
      </c>
      <c r="V97" s="9">
        <f t="shared" si="64"/>
        <v>21854.07316205003</v>
      </c>
      <c r="W97" s="9">
        <f t="shared" si="65"/>
        <v>21647.255737578962</v>
      </c>
      <c r="X97" s="9">
        <f t="shared" si="66"/>
        <v>21493.100048124441</v>
      </c>
      <c r="Y97" s="9">
        <f t="shared" si="67"/>
        <v>21247.760874442807</v>
      </c>
      <c r="Z97" s="9">
        <f t="shared" si="68"/>
        <v>20095.493054699764</v>
      </c>
      <c r="AA97" s="9">
        <f t="shared" si="69"/>
        <v>18680.761078757445</v>
      </c>
      <c r="AB97" s="9">
        <f t="shared" si="70"/>
        <v>18819.600551477532</v>
      </c>
      <c r="AC97" s="9">
        <f t="shared" si="71"/>
        <v>19303.835202103637</v>
      </c>
      <c r="AD97" s="9">
        <f t="shared" si="72"/>
        <v>19204.569542763122</v>
      </c>
      <c r="AE97" s="9">
        <f t="shared" si="73"/>
        <v>26477.640317479279</v>
      </c>
      <c r="AF97" s="9">
        <f t="shared" si="74"/>
        <v>28858.399687174704</v>
      </c>
      <c r="AG97" s="9">
        <f t="shared" si="75"/>
        <v>30652.207807321003</v>
      </c>
      <c r="AH97" s="9">
        <f t="shared" si="76"/>
        <v>31483.152491982179</v>
      </c>
      <c r="AI97" s="9">
        <f t="shared" si="77"/>
        <v>32590.039728615491</v>
      </c>
      <c r="AJ97" s="9">
        <f t="shared" si="78"/>
        <v>34043.097261558985</v>
      </c>
      <c r="AK97" s="9">
        <f t="shared" si="79"/>
        <v>34268.165948720205</v>
      </c>
      <c r="AL97" s="9">
        <f t="shared" si="80"/>
        <v>34588.144323308603</v>
      </c>
      <c r="AM97" s="9">
        <f t="shared" si="81"/>
        <v>34569.988193317011</v>
      </c>
      <c r="AN97" s="9">
        <f t="shared" si="82"/>
        <v>35656.393946370488</v>
      </c>
      <c r="AO97" s="9">
        <f t="shared" si="83"/>
        <v>35094.304847800704</v>
      </c>
      <c r="AP97" s="9">
        <f t="shared" si="84"/>
        <v>35247.038895344951</v>
      </c>
      <c r="AQ97" s="9">
        <f t="shared" si="85"/>
        <v>34425.900520414092</v>
      </c>
      <c r="AR97" s="9">
        <f t="shared" si="86"/>
        <v>33071.361425824936</v>
      </c>
      <c r="AS97" s="9">
        <f t="shared" si="87"/>
        <v>30882.938322633272</v>
      </c>
      <c r="AT97" s="9">
        <f t="shared" si="88"/>
        <v>28962.04603107223</v>
      </c>
      <c r="AU97" s="9">
        <f t="shared" si="89"/>
        <v>27732.170820072846</v>
      </c>
      <c r="AV97" s="9">
        <f t="shared" si="90"/>
        <v>27355.497353666149</v>
      </c>
      <c r="AW97" s="9">
        <f t="shared" si="91"/>
        <v>26581.927262061374</v>
      </c>
      <c r="AX97" s="9">
        <f t="shared" si="92"/>
        <v>25884.10833391967</v>
      </c>
    </row>
    <row r="98" spans="2:50" x14ac:dyDescent="0.3">
      <c r="B98" s="6">
        <v>2325</v>
      </c>
      <c r="C98" s="7"/>
      <c r="D98" s="5">
        <f t="shared" si="48"/>
        <v>268.94158473105841</v>
      </c>
      <c r="E98" s="4">
        <v>95</v>
      </c>
      <c r="F98" s="8">
        <v>8645</v>
      </c>
      <c r="G98" s="9">
        <f t="shared" si="49"/>
        <v>9306</v>
      </c>
      <c r="H98" s="9">
        <f t="shared" si="50"/>
        <v>11093.66384828131</v>
      </c>
      <c r="I98" s="9">
        <f t="shared" si="51"/>
        <v>11705.991258268084</v>
      </c>
      <c r="J98" s="9">
        <f t="shared" si="52"/>
        <v>11896.281010502191</v>
      </c>
      <c r="K98" s="9">
        <f t="shared" si="53"/>
        <v>13333.775872702068</v>
      </c>
      <c r="L98" s="9">
        <f t="shared" si="54"/>
        <v>13126.85587300238</v>
      </c>
      <c r="M98" s="9">
        <f t="shared" si="55"/>
        <v>13281.720736793392</v>
      </c>
      <c r="N98" s="9">
        <f t="shared" si="56"/>
        <v>14315.974807039293</v>
      </c>
      <c r="O98" s="9">
        <f t="shared" si="57"/>
        <v>14826.201876450814</v>
      </c>
      <c r="P98" s="9">
        <f t="shared" si="58"/>
        <v>15917.112587000332</v>
      </c>
      <c r="Q98" s="9">
        <f t="shared" si="59"/>
        <v>15737.3584396802</v>
      </c>
      <c r="R98" s="9">
        <f t="shared" si="60"/>
        <v>15845.922920334981</v>
      </c>
      <c r="S98" s="9">
        <f t="shared" si="61"/>
        <v>15242.835071339534</v>
      </c>
      <c r="T98" s="9">
        <f t="shared" si="62"/>
        <v>15603.686529253881</v>
      </c>
      <c r="U98" s="9">
        <f t="shared" si="63"/>
        <v>16028.460820288605</v>
      </c>
      <c r="V98" s="9">
        <f t="shared" si="64"/>
        <v>16302.02926829764</v>
      </c>
      <c r="W98" s="9">
        <f t="shared" si="65"/>
        <v>16070.644397158243</v>
      </c>
      <c r="X98" s="9">
        <f t="shared" si="66"/>
        <v>15918.558822118515</v>
      </c>
      <c r="Y98" s="9">
        <f t="shared" si="67"/>
        <v>15805.198660438247</v>
      </c>
      <c r="Z98" s="9">
        <f t="shared" si="68"/>
        <v>15624.785673454346</v>
      </c>
      <c r="AA98" s="9">
        <f t="shared" si="69"/>
        <v>14777.45226132248</v>
      </c>
      <c r="AB98" s="9">
        <f t="shared" si="70"/>
        <v>13737.11280908074</v>
      </c>
      <c r="AC98" s="9">
        <f t="shared" si="71"/>
        <v>13839.21001438561</v>
      </c>
      <c r="AD98" s="9">
        <f t="shared" si="72"/>
        <v>14195.297541744483</v>
      </c>
      <c r="AE98" s="9">
        <f t="shared" si="73"/>
        <v>14122.301395887285</v>
      </c>
      <c r="AF98" s="9">
        <f t="shared" si="74"/>
        <v>19470.637755390133</v>
      </c>
      <c r="AG98" s="9">
        <f t="shared" si="75"/>
        <v>21221.356577546248</v>
      </c>
      <c r="AH98" s="9">
        <f t="shared" si="76"/>
        <v>22540.454038319182</v>
      </c>
      <c r="AI98" s="9">
        <f t="shared" si="77"/>
        <v>23151.49878233</v>
      </c>
      <c r="AJ98" s="9">
        <f t="shared" si="78"/>
        <v>23965.461060015467</v>
      </c>
      <c r="AK98" s="9">
        <f t="shared" si="79"/>
        <v>25033.983652000625</v>
      </c>
      <c r="AL98" s="9">
        <f t="shared" si="80"/>
        <v>25199.490503262758</v>
      </c>
      <c r="AM98" s="9">
        <f t="shared" si="81"/>
        <v>25434.790286267074</v>
      </c>
      <c r="AN98" s="9">
        <f t="shared" si="82"/>
        <v>25421.438966970214</v>
      </c>
      <c r="AO98" s="9">
        <f t="shared" si="83"/>
        <v>26220.339949816178</v>
      </c>
      <c r="AP98" s="9">
        <f t="shared" si="84"/>
        <v>25807.001257497694</v>
      </c>
      <c r="AQ98" s="9">
        <f t="shared" si="85"/>
        <v>25919.315998425925</v>
      </c>
      <c r="AR98" s="9">
        <f t="shared" si="86"/>
        <v>25315.482437216397</v>
      </c>
      <c r="AS98" s="9">
        <f t="shared" si="87"/>
        <v>24319.406513530368</v>
      </c>
      <c r="AT98" s="9">
        <f t="shared" si="88"/>
        <v>22710.12438012052</v>
      </c>
      <c r="AU98" s="9">
        <f t="shared" si="89"/>
        <v>21297.574110245605</v>
      </c>
      <c r="AV98" s="9">
        <f t="shared" si="90"/>
        <v>20393.171209134562</v>
      </c>
      <c r="AW98" s="9">
        <f t="shared" si="91"/>
        <v>20116.180037393689</v>
      </c>
      <c r="AX98" s="9">
        <f t="shared" si="92"/>
        <v>19547.326361180807</v>
      </c>
    </row>
    <row r="99" spans="2:50" x14ac:dyDescent="0.3">
      <c r="B99" s="6">
        <v>1901</v>
      </c>
      <c r="C99" s="7"/>
      <c r="D99" s="5">
        <f t="shared" si="48"/>
        <v>339.52491516342201</v>
      </c>
      <c r="E99" s="4">
        <v>96</v>
      </c>
      <c r="F99" s="8">
        <v>5599</v>
      </c>
      <c r="G99" s="9">
        <f t="shared" si="49"/>
        <v>6320.0000000000009</v>
      </c>
      <c r="H99" s="9">
        <f t="shared" si="50"/>
        <v>6803.2296124927707</v>
      </c>
      <c r="I99" s="9">
        <f t="shared" si="51"/>
        <v>8110.1163124508839</v>
      </c>
      <c r="J99" s="9">
        <f t="shared" si="52"/>
        <v>8557.7634184215494</v>
      </c>
      <c r="K99" s="9">
        <f t="shared" si="53"/>
        <v>8696.8763431317348</v>
      </c>
      <c r="L99" s="9">
        <f t="shared" si="54"/>
        <v>9747.7690590488237</v>
      </c>
      <c r="M99" s="9">
        <f t="shared" si="55"/>
        <v>9596.4984519809186</v>
      </c>
      <c r="N99" s="9">
        <f t="shared" si="56"/>
        <v>9709.7137138848175</v>
      </c>
      <c r="O99" s="9">
        <f t="shared" si="57"/>
        <v>10465.813855464237</v>
      </c>
      <c r="P99" s="9">
        <f t="shared" si="58"/>
        <v>10838.819648255541</v>
      </c>
      <c r="Q99" s="9">
        <f t="shared" si="59"/>
        <v>11636.339103509787</v>
      </c>
      <c r="R99" s="9">
        <f t="shared" si="60"/>
        <v>11504.928321431911</v>
      </c>
      <c r="S99" s="9">
        <f t="shared" si="61"/>
        <v>11584.295298613892</v>
      </c>
      <c r="T99" s="9">
        <f t="shared" si="62"/>
        <v>11143.402851459325</v>
      </c>
      <c r="U99" s="9">
        <f t="shared" si="63"/>
        <v>11407.206346429675</v>
      </c>
      <c r="V99" s="9">
        <f t="shared" si="64"/>
        <v>11717.741166480508</v>
      </c>
      <c r="W99" s="9">
        <f t="shared" si="65"/>
        <v>11917.735682549577</v>
      </c>
      <c r="X99" s="9">
        <f t="shared" si="66"/>
        <v>11748.579825337201</v>
      </c>
      <c r="Y99" s="9">
        <f t="shared" si="67"/>
        <v>11637.396385863392</v>
      </c>
      <c r="Z99" s="9">
        <f t="shared" si="68"/>
        <v>11554.523485710784</v>
      </c>
      <c r="AA99" s="9">
        <f t="shared" si="69"/>
        <v>11422.631053352397</v>
      </c>
      <c r="AB99" s="9">
        <f t="shared" si="70"/>
        <v>10803.18083187485</v>
      </c>
      <c r="AC99" s="9">
        <f t="shared" si="71"/>
        <v>10042.631920577245</v>
      </c>
      <c r="AD99" s="9">
        <f t="shared" si="72"/>
        <v>10117.270941690811</v>
      </c>
      <c r="AE99" s="9">
        <f t="shared" si="73"/>
        <v>10377.591725138825</v>
      </c>
      <c r="AF99" s="9">
        <f t="shared" si="74"/>
        <v>10324.227278427721</v>
      </c>
      <c r="AG99" s="9">
        <f t="shared" si="75"/>
        <v>14234.173581731135</v>
      </c>
      <c r="AH99" s="9">
        <f t="shared" si="76"/>
        <v>15514.051309438091</v>
      </c>
      <c r="AI99" s="9">
        <f t="shared" si="77"/>
        <v>16478.388608696037</v>
      </c>
      <c r="AJ99" s="9">
        <f t="shared" si="78"/>
        <v>16925.098010911002</v>
      </c>
      <c r="AK99" s="9">
        <f t="shared" si="79"/>
        <v>17520.151983724438</v>
      </c>
      <c r="AL99" s="9">
        <f t="shared" si="80"/>
        <v>18301.30441650017</v>
      </c>
      <c r="AM99" s="9">
        <f t="shared" si="81"/>
        <v>18422.299592900017</v>
      </c>
      <c r="AN99" s="9">
        <f t="shared" si="82"/>
        <v>18594.317479376277</v>
      </c>
      <c r="AO99" s="9">
        <f t="shared" si="83"/>
        <v>18584.556885049366</v>
      </c>
      <c r="AP99" s="9">
        <f t="shared" si="84"/>
        <v>19168.600171525537</v>
      </c>
      <c r="AQ99" s="9">
        <f t="shared" si="85"/>
        <v>18866.425442149848</v>
      </c>
      <c r="AR99" s="9">
        <f t="shared" si="86"/>
        <v>18948.534078664183</v>
      </c>
      <c r="AS99" s="9">
        <f t="shared" si="87"/>
        <v>18507.096472320143</v>
      </c>
      <c r="AT99" s="9">
        <f t="shared" si="88"/>
        <v>17778.906786062689</v>
      </c>
      <c r="AU99" s="9">
        <f t="shared" si="89"/>
        <v>16602.427539891465</v>
      </c>
      <c r="AV99" s="9">
        <f t="shared" si="90"/>
        <v>15569.770778108992</v>
      </c>
      <c r="AW99" s="9">
        <f t="shared" si="91"/>
        <v>14908.59942645812</v>
      </c>
      <c r="AX99" s="9">
        <f t="shared" si="92"/>
        <v>14706.10269940175</v>
      </c>
    </row>
    <row r="100" spans="2:50" x14ac:dyDescent="0.3">
      <c r="B100" s="6">
        <v>1020</v>
      </c>
      <c r="C100" s="7"/>
      <c r="D100" s="5">
        <f t="shared" si="48"/>
        <v>353.18559556786704</v>
      </c>
      <c r="E100" s="4">
        <v>97</v>
      </c>
      <c r="F100" s="8">
        <v>2888</v>
      </c>
      <c r="G100" s="9">
        <f t="shared" si="49"/>
        <v>3698.0000000000005</v>
      </c>
      <c r="H100" s="9">
        <f t="shared" si="50"/>
        <v>4174.202536167174</v>
      </c>
      <c r="I100" s="9">
        <f t="shared" si="51"/>
        <v>4493.3636554738823</v>
      </c>
      <c r="J100" s="9">
        <f t="shared" si="52"/>
        <v>5356.5297595005131</v>
      </c>
      <c r="K100" s="9">
        <f t="shared" si="53"/>
        <v>5652.1895197933363</v>
      </c>
      <c r="L100" s="9">
        <f t="shared" si="54"/>
        <v>5744.070140543161</v>
      </c>
      <c r="M100" s="9">
        <f t="shared" si="55"/>
        <v>6438.1585962426425</v>
      </c>
      <c r="N100" s="9">
        <f t="shared" si="56"/>
        <v>6338.2481292061866</v>
      </c>
      <c r="O100" s="9">
        <f t="shared" si="57"/>
        <v>6413.0239889169598</v>
      </c>
      <c r="P100" s="9">
        <f t="shared" si="58"/>
        <v>6912.4092940715755</v>
      </c>
      <c r="Q100" s="9">
        <f t="shared" si="59"/>
        <v>7158.7703267099478</v>
      </c>
      <c r="R100" s="9">
        <f t="shared" si="60"/>
        <v>7685.5120565778161</v>
      </c>
      <c r="S100" s="9">
        <f t="shared" si="61"/>
        <v>7598.7185091364909</v>
      </c>
      <c r="T100" s="9">
        <f t="shared" si="62"/>
        <v>7651.1384201239816</v>
      </c>
      <c r="U100" s="9">
        <f t="shared" si="63"/>
        <v>7359.939943685763</v>
      </c>
      <c r="V100" s="9">
        <f t="shared" si="64"/>
        <v>7534.1755794064911</v>
      </c>
      <c r="W100" s="9">
        <f t="shared" si="65"/>
        <v>7739.276091024276</v>
      </c>
      <c r="X100" s="9">
        <f t="shared" si="66"/>
        <v>7871.3674859918447</v>
      </c>
      <c r="Y100" s="9">
        <f t="shared" si="67"/>
        <v>7759.6442568488974</v>
      </c>
      <c r="Z100" s="9">
        <f t="shared" si="68"/>
        <v>7686.2103652300102</v>
      </c>
      <c r="AA100" s="9">
        <f t="shared" si="69"/>
        <v>7631.4748794710631</v>
      </c>
      <c r="AB100" s="9">
        <f t="shared" si="70"/>
        <v>7544.3632140198551</v>
      </c>
      <c r="AC100" s="9">
        <f t="shared" si="71"/>
        <v>7135.2317764374347</v>
      </c>
      <c r="AD100" s="9">
        <f t="shared" si="72"/>
        <v>6632.9081697257825</v>
      </c>
      <c r="AE100" s="9">
        <f t="shared" si="73"/>
        <v>6682.2053835278839</v>
      </c>
      <c r="AF100" s="9">
        <f t="shared" si="74"/>
        <v>6854.1407750604358</v>
      </c>
      <c r="AG100" s="9">
        <f t="shared" si="75"/>
        <v>6818.8948875916622</v>
      </c>
      <c r="AH100" s="9">
        <f t="shared" si="76"/>
        <v>9401.3170039724482</v>
      </c>
      <c r="AI100" s="9">
        <f t="shared" si="77"/>
        <v>10246.644354760148</v>
      </c>
      <c r="AJ100" s="9">
        <f t="shared" si="78"/>
        <v>10883.565114298615</v>
      </c>
      <c r="AK100" s="9">
        <f t="shared" si="79"/>
        <v>11178.605544623842</v>
      </c>
      <c r="AL100" s="9">
        <f t="shared" si="80"/>
        <v>11571.623867800139</v>
      </c>
      <c r="AM100" s="9">
        <f t="shared" si="81"/>
        <v>12087.555587107991</v>
      </c>
      <c r="AN100" s="9">
        <f t="shared" si="82"/>
        <v>12167.469886505496</v>
      </c>
      <c r="AO100" s="9">
        <f t="shared" si="83"/>
        <v>12281.083414669312</v>
      </c>
      <c r="AP100" s="9">
        <f t="shared" si="84"/>
        <v>12274.63678530319</v>
      </c>
      <c r="AQ100" s="9">
        <f t="shared" si="85"/>
        <v>12660.382824486773</v>
      </c>
      <c r="AR100" s="9">
        <f t="shared" si="86"/>
        <v>12460.803944466896</v>
      </c>
      <c r="AS100" s="9">
        <f t="shared" si="87"/>
        <v>12515.034653134517</v>
      </c>
      <c r="AT100" s="9">
        <f t="shared" si="88"/>
        <v>12223.47611263438</v>
      </c>
      <c r="AU100" s="9">
        <f t="shared" si="89"/>
        <v>11742.524967826368</v>
      </c>
      <c r="AV100" s="9">
        <f t="shared" si="90"/>
        <v>10965.489737902955</v>
      </c>
      <c r="AW100" s="9">
        <f t="shared" si="91"/>
        <v>10283.44567555761</v>
      </c>
      <c r="AX100" s="9">
        <f t="shared" si="92"/>
        <v>9846.758470984485</v>
      </c>
    </row>
    <row r="101" spans="2:50" x14ac:dyDescent="0.3">
      <c r="B101" s="6">
        <v>682</v>
      </c>
      <c r="C101" s="7"/>
      <c r="D101" s="5">
        <f t="shared" si="48"/>
        <v>339.98005982053837</v>
      </c>
      <c r="E101" s="4">
        <v>98</v>
      </c>
      <c r="F101" s="8">
        <v>2006</v>
      </c>
      <c r="G101" s="9">
        <f t="shared" si="49"/>
        <v>1867.9999999999998</v>
      </c>
      <c r="H101" s="9">
        <f t="shared" si="50"/>
        <v>2391.9196675900275</v>
      </c>
      <c r="I101" s="9">
        <f t="shared" si="51"/>
        <v>2699.9343274100693</v>
      </c>
      <c r="J101" s="9">
        <f t="shared" si="52"/>
        <v>2906.3723367123307</v>
      </c>
      <c r="K101" s="9">
        <f t="shared" si="53"/>
        <v>3464.6806062143205</v>
      </c>
      <c r="L101" s="9">
        <f t="shared" si="54"/>
        <v>3655.91759798267</v>
      </c>
      <c r="M101" s="9">
        <f t="shared" si="55"/>
        <v>3715.3473069718225</v>
      </c>
      <c r="N101" s="9">
        <f t="shared" si="56"/>
        <v>4164.2937180683011</v>
      </c>
      <c r="O101" s="9">
        <f t="shared" si="57"/>
        <v>4099.6701888355801</v>
      </c>
      <c r="P101" s="9">
        <f t="shared" si="58"/>
        <v>4148.0362920003045</v>
      </c>
      <c r="Q101" s="9">
        <f t="shared" si="59"/>
        <v>4471.045900736046</v>
      </c>
      <c r="R101" s="9">
        <f t="shared" si="60"/>
        <v>4630.39576533732</v>
      </c>
      <c r="S101" s="9">
        <f t="shared" si="61"/>
        <v>4971.0999036313569</v>
      </c>
      <c r="T101" s="9">
        <f t="shared" si="62"/>
        <v>4914.9605869345442</v>
      </c>
      <c r="U101" s="9">
        <f t="shared" si="63"/>
        <v>4948.8665404403037</v>
      </c>
      <c r="V101" s="9">
        <f t="shared" si="64"/>
        <v>4760.5151713313726</v>
      </c>
      <c r="W101" s="9">
        <f t="shared" si="65"/>
        <v>4873.213290280929</v>
      </c>
      <c r="X101" s="9">
        <f t="shared" si="66"/>
        <v>5005.8752555517121</v>
      </c>
      <c r="Y101" s="9">
        <f t="shared" si="67"/>
        <v>5091.3138725182698</v>
      </c>
      <c r="Z101" s="9">
        <f t="shared" si="68"/>
        <v>5019.0496785989399</v>
      </c>
      <c r="AA101" s="9">
        <f t="shared" si="69"/>
        <v>4971.5515797263361</v>
      </c>
      <c r="AB101" s="9">
        <f t="shared" si="70"/>
        <v>4936.1478791038589</v>
      </c>
      <c r="AC101" s="9">
        <f t="shared" si="71"/>
        <v>4879.8027990959445</v>
      </c>
      <c r="AD101" s="9">
        <f t="shared" si="72"/>
        <v>4615.170691961609</v>
      </c>
      <c r="AE101" s="9">
        <f t="shared" si="73"/>
        <v>4290.2605474542106</v>
      </c>
      <c r="AF101" s="9">
        <f t="shared" si="74"/>
        <v>4322.1466954397802</v>
      </c>
      <c r="AG101" s="9">
        <f t="shared" si="75"/>
        <v>4433.3569833147139</v>
      </c>
      <c r="AH101" s="9">
        <f t="shared" si="76"/>
        <v>4410.5594356029169</v>
      </c>
      <c r="AI101" s="9">
        <f t="shared" si="77"/>
        <v>6080.9072588021227</v>
      </c>
      <c r="AJ101" s="9">
        <f t="shared" si="78"/>
        <v>6627.6771657520621</v>
      </c>
      <c r="AK101" s="9">
        <f t="shared" si="79"/>
        <v>7039.6466875033975</v>
      </c>
      <c r="AL101" s="9">
        <f t="shared" si="80"/>
        <v>7230.483087727609</v>
      </c>
      <c r="AM101" s="9">
        <f t="shared" si="81"/>
        <v>7484.6930003638008</v>
      </c>
      <c r="AN101" s="9">
        <f t="shared" si="82"/>
        <v>7818.405068115555</v>
      </c>
      <c r="AO101" s="9">
        <f t="shared" si="83"/>
        <v>7870.094788085964</v>
      </c>
      <c r="AP101" s="9">
        <f t="shared" si="84"/>
        <v>7943.5816546406759</v>
      </c>
      <c r="AQ101" s="9">
        <f t="shared" si="85"/>
        <v>7939.4118819066325</v>
      </c>
      <c r="AR101" s="9">
        <f t="shared" si="86"/>
        <v>8188.9179765032168</v>
      </c>
      <c r="AS101" s="9">
        <f t="shared" si="87"/>
        <v>8059.8274820859278</v>
      </c>
      <c r="AT101" s="9">
        <f t="shared" si="88"/>
        <v>8094.904685614707</v>
      </c>
      <c r="AU101" s="9">
        <f t="shared" si="89"/>
        <v>7906.3204218840092</v>
      </c>
      <c r="AV101" s="9">
        <f t="shared" si="90"/>
        <v>7595.2342935940624</v>
      </c>
      <c r="AW101" s="9">
        <f t="shared" si="91"/>
        <v>7092.6367141283654</v>
      </c>
      <c r="AX101" s="9">
        <f t="shared" si="92"/>
        <v>6651.4807901459881</v>
      </c>
    </row>
    <row r="102" spans="2:50" x14ac:dyDescent="0.3">
      <c r="B102" s="6">
        <v>479</v>
      </c>
      <c r="C102" s="7"/>
      <c r="D102" s="5">
        <f t="shared" si="48"/>
        <v>306.07028753993609</v>
      </c>
      <c r="E102" s="4">
        <v>99</v>
      </c>
      <c r="F102" s="8">
        <v>1565</v>
      </c>
      <c r="G102" s="9">
        <f t="shared" si="49"/>
        <v>1324</v>
      </c>
      <c r="H102" s="9">
        <f t="shared" si="50"/>
        <v>1232.9172482552342</v>
      </c>
      <c r="I102" s="9">
        <f t="shared" si="51"/>
        <v>1578.7146759168477</v>
      </c>
      <c r="J102" s="9">
        <f t="shared" si="52"/>
        <v>1782.0104932656689</v>
      </c>
      <c r="K102" s="9">
        <f t="shared" si="53"/>
        <v>1918.2636958161147</v>
      </c>
      <c r="L102" s="9">
        <f t="shared" si="54"/>
        <v>2286.7582864545166</v>
      </c>
      <c r="M102" s="9">
        <f t="shared" si="55"/>
        <v>2412.9785143215631</v>
      </c>
      <c r="N102" s="9">
        <f t="shared" si="56"/>
        <v>2452.203307293466</v>
      </c>
      <c r="O102" s="9">
        <f t="shared" si="57"/>
        <v>2748.5168906891481</v>
      </c>
      <c r="P102" s="9">
        <f t="shared" si="58"/>
        <v>2705.8640727907818</v>
      </c>
      <c r="Q102" s="9">
        <f t="shared" si="59"/>
        <v>2737.786665308277</v>
      </c>
      <c r="R102" s="9">
        <f t="shared" si="60"/>
        <v>2950.9794479434322</v>
      </c>
      <c r="S102" s="9">
        <f t="shared" si="61"/>
        <v>3056.1535360451703</v>
      </c>
      <c r="T102" s="9">
        <f t="shared" si="62"/>
        <v>3281.0250610208959</v>
      </c>
      <c r="U102" s="9">
        <f t="shared" si="63"/>
        <v>3243.9719925729496</v>
      </c>
      <c r="V102" s="9">
        <f t="shared" si="64"/>
        <v>3266.3505979775487</v>
      </c>
      <c r="W102" s="9">
        <f t="shared" si="65"/>
        <v>3142.0349386055523</v>
      </c>
      <c r="X102" s="9">
        <f t="shared" si="66"/>
        <v>3216.4179443329763</v>
      </c>
      <c r="Y102" s="9">
        <f t="shared" si="67"/>
        <v>3303.9774867150882</v>
      </c>
      <c r="Z102" s="9">
        <f t="shared" si="68"/>
        <v>3360.3686775743718</v>
      </c>
      <c r="AA102" s="9">
        <f t="shared" si="69"/>
        <v>3312.6728686266183</v>
      </c>
      <c r="AB102" s="9">
        <f t="shared" si="70"/>
        <v>3281.3231762500845</v>
      </c>
      <c r="AC102" s="9">
        <f t="shared" si="71"/>
        <v>3257.9560278831054</v>
      </c>
      <c r="AD102" s="9">
        <f t="shared" si="72"/>
        <v>3220.7671515468746</v>
      </c>
      <c r="AE102" s="9">
        <f t="shared" si="73"/>
        <v>3046.1046840265058</v>
      </c>
      <c r="AF102" s="9">
        <f t="shared" si="74"/>
        <v>2831.6575098850326</v>
      </c>
      <c r="AG102" s="9">
        <f t="shared" si="75"/>
        <v>2852.7030033710216</v>
      </c>
      <c r="AH102" s="9">
        <f t="shared" si="76"/>
        <v>2926.104010921576</v>
      </c>
      <c r="AI102" s="9">
        <f t="shared" si="77"/>
        <v>2911.0571748445973</v>
      </c>
      <c r="AJ102" s="9">
        <f t="shared" si="78"/>
        <v>4013.5200451914311</v>
      </c>
      <c r="AK102" s="9">
        <f t="shared" si="79"/>
        <v>4374.3990864684602</v>
      </c>
      <c r="AL102" s="9">
        <f t="shared" si="80"/>
        <v>4646.3071855705375</v>
      </c>
      <c r="AM102" s="9">
        <f t="shared" si="81"/>
        <v>4772.2630150305858</v>
      </c>
      <c r="AN102" s="9">
        <f t="shared" si="82"/>
        <v>4940.0466263617509</v>
      </c>
      <c r="AO102" s="9">
        <f t="shared" si="83"/>
        <v>5160.3032453564283</v>
      </c>
      <c r="AP102" s="9">
        <f t="shared" si="84"/>
        <v>5194.4194912391904</v>
      </c>
      <c r="AQ102" s="9">
        <f t="shared" si="85"/>
        <v>5242.9222885066074</v>
      </c>
      <c r="AR102" s="9">
        <f t="shared" si="86"/>
        <v>5240.1701553561225</v>
      </c>
      <c r="AS102" s="9">
        <f t="shared" si="87"/>
        <v>5404.8491529861712</v>
      </c>
      <c r="AT102" s="9">
        <f t="shared" si="88"/>
        <v>5319.6468525831351</v>
      </c>
      <c r="AU102" s="9">
        <f t="shared" si="89"/>
        <v>5342.7985063578626</v>
      </c>
      <c r="AV102" s="9">
        <f t="shared" si="90"/>
        <v>5218.3291318915399</v>
      </c>
      <c r="AW102" s="9">
        <f t="shared" si="91"/>
        <v>5013.0060841069489</v>
      </c>
      <c r="AX102" s="9">
        <f t="shared" si="92"/>
        <v>4681.2816597736573</v>
      </c>
    </row>
    <row r="103" spans="2:50" x14ac:dyDescent="0.3">
      <c r="B103" s="6">
        <v>1196</v>
      </c>
      <c r="C103" s="7"/>
      <c r="D103" s="5">
        <f t="shared" si="48"/>
        <v>296.33300297324081</v>
      </c>
      <c r="E103" s="4" t="s">
        <v>8</v>
      </c>
      <c r="F103" s="8">
        <v>4036</v>
      </c>
      <c r="G103" s="13">
        <f>F102*(1-$D102/1000)+F103*(1-$D103/1000)</f>
        <v>3926</v>
      </c>
      <c r="H103" s="13">
        <f t="shared" ref="H103:O103" si="93">G102*(1-$D102/1000)+G103*(1-$D103/1000)</f>
        <v>3681.3595696241809</v>
      </c>
      <c r="I103" s="13">
        <f t="shared" si="93"/>
        <v>3446.0091449019778</v>
      </c>
      <c r="J103" s="13">
        <f t="shared" si="93"/>
        <v>3520.3599278353859</v>
      </c>
      <c r="K103" s="13">
        <f t="shared" si="93"/>
        <v>3713.7511280659264</v>
      </c>
      <c r="L103" s="13">
        <f t="shared" si="93"/>
        <v>3944.3842788511456</v>
      </c>
      <c r="M103" s="13">
        <f t="shared" si="93"/>
        <v>4362.3825608037951</v>
      </c>
      <c r="N103" s="13">
        <f t="shared" si="93"/>
        <v>4744.1021230581846</v>
      </c>
      <c r="O103" s="13">
        <f t="shared" si="93"/>
        <v>5039.9248304443972</v>
      </c>
      <c r="P103" s="13">
        <f t="shared" ref="P103" si="94">O102*(1-$D102/1000)+O103*(1-$D103/1000)</f>
        <v>5453.706306326957</v>
      </c>
      <c r="Q103" s="13">
        <f t="shared" ref="Q103" si="95">P102*(1-$D102/1000)+P103*(1-$D103/1000)</f>
        <v>5715.272617226713</v>
      </c>
      <c r="R103" s="13">
        <f t="shared" ref="R103" si="96">Q102*(1-$D102/1000)+Q103*(1-$D103/1000)</f>
        <v>5921.4802331875571</v>
      </c>
      <c r="S103" s="13">
        <f t="shared" ref="S103" si="97">R102*(1-$D102/1000)+R103*(1-$D103/1000)</f>
        <v>6214.5225334273455</v>
      </c>
      <c r="T103" s="13">
        <f t="shared" ref="T103" si="98">S102*(1-$D102/1000)+S103*(1-$D103/1000)</f>
        <v>6493.7101535535803</v>
      </c>
      <c r="U103" s="13">
        <f t="shared" ref="U103" si="99">T102*(1-$D102/1000)+T103*(1-$D103/1000)</f>
        <v>6846.2103004817163</v>
      </c>
      <c r="V103" s="13">
        <f t="shared" ref="V103:W103" si="100">U102*(1-$D102/1000)+U103*(1-$D103/1000)</f>
        <v>7068.5407951882835</v>
      </c>
      <c r="W103" s="13">
        <f t="shared" si="100"/>
        <v>7240.5166059595977</v>
      </c>
      <c r="X103" s="13">
        <f t="shared" ref="X103" si="101">W102*(1-$D102/1000)+W103*(1-$D103/1000)</f>
        <v>7275.2639785239971</v>
      </c>
      <c r="Y103" s="13">
        <f t="shared" ref="Y103" si="102">X102*(1-$D102/1000)+X103*(1-$D103/1000)</f>
        <v>7351.3311356073054</v>
      </c>
      <c r="Z103" s="13">
        <f t="shared" ref="Z103" si="103">Y102*(1-$D102/1000)+Y103*(1-$D103/1000)</f>
        <v>7465.6172516728338</v>
      </c>
      <c r="AA103" s="13">
        <f t="shared" ref="AA103" si="104">Z102*(1-$D102/1000)+Z103*(1-$D103/1000)</f>
        <v>7585.1681426247778</v>
      </c>
      <c r="AB103" s="13">
        <f t="shared" ref="AB103" si="105">AA102*(1-$D102/1000)+AA103*(1-$D103/1000)</f>
        <v>7636.1946200641414</v>
      </c>
      <c r="AC103" s="13">
        <f t="shared" ref="AC103" si="106">AB102*(1-$D102/1000)+AB103*(1-$D103/1000)</f>
        <v>7650.3457851961939</v>
      </c>
      <c r="AD103" s="13">
        <f t="shared" ref="AD103:AE103" si="107">AC102*(1-$D102/1000)+AC103*(1-$D103/1000)</f>
        <v>7644.0883345217844</v>
      </c>
      <c r="AE103" s="13">
        <f t="shared" si="107"/>
        <v>7613.8787067339663</v>
      </c>
      <c r="AF103" s="13">
        <f t="shared" ref="AF103" si="108">AE102*(1-$D102/1000)+AE103*(1-$D103/1000)</f>
        <v>7471.4177128032416</v>
      </c>
      <c r="AG103" s="13">
        <f t="shared" ref="AG103" si="109">AF102*(1-$D102/1000)+AF103*(1-$D103/1000)</f>
        <v>7222.3613471206954</v>
      </c>
      <c r="AH103" s="13">
        <f t="shared" ref="AH103" si="110">AG102*(1-$D102/1000)+AG103*(1-$D103/1000)</f>
        <v>7061.7126954337728</v>
      </c>
      <c r="AI103" s="13">
        <f t="shared" ref="AI103" si="111">AH102*(1-$D102/1000)+AH103*(1-$D103/1000)</f>
        <v>6999.6046811886727</v>
      </c>
      <c r="AJ103" s="13">
        <f t="shared" ref="AJ103" si="112">AI102*(1-$D102/1000)+AI103*(1-$D103/1000)</f>
        <v>6945.4598746811962</v>
      </c>
      <c r="AK103" s="13">
        <f t="shared" ref="AK103" si="113">AJ102*(1-$D102/1000)+AJ103*(1-$D103/1000)</f>
        <v>7672.3917038991603</v>
      </c>
      <c r="AL103" s="13">
        <f t="shared" ref="AL103:AM103" si="114">AK102*(1-$D102/1000)+AK103*(1-$D103/1000)</f>
        <v>8434.3343305543676</v>
      </c>
      <c r="AM103" s="13">
        <f t="shared" si="114"/>
        <v>9159.1733195849847</v>
      </c>
      <c r="AN103" s="13">
        <f t="shared" ref="AN103" si="115">AM102*(1-$D102/1000)+AM103*(1-$D103/1000)</f>
        <v>9756.6230868439525</v>
      </c>
      <c r="AO103" s="13">
        <f t="shared" ref="AO103" si="116">AN102*(1-$D102/1000)+AN103*(1-$D103/1000)</f>
        <v>10293.458803611951</v>
      </c>
      <c r="AP103" s="13">
        <f t="shared" ref="AP103" si="117">AO102*(1-$D102/1000)+AO103*(1-$D103/1000)</f>
        <v>10824.054992613199</v>
      </c>
      <c r="AQ103" s="13">
        <f t="shared" ref="AQ103" si="118">AP102*(1-$D102/1000)+AP103*(1-$D103/1000)</f>
        <v>11221.092296257193</v>
      </c>
      <c r="AR103" s="13">
        <f t="shared" ref="AR103" si="119">AQ102*(1-$D102/1000)+AQ103*(1-$D103/1000)</f>
        <v>11534.13187558125</v>
      </c>
      <c r="AS103" s="13">
        <f t="shared" ref="AS103" si="120">AR102*(1-$D102/1000)+AR103*(1-$D103/1000)</f>
        <v>11752.497709348962</v>
      </c>
      <c r="AT103" s="13">
        <f t="shared" ref="AT103:AU103" si="121">AS102*(1-$D102/1000)+AS103*(1-$D103/1000)</f>
        <v>12020.430189323162</v>
      </c>
      <c r="AU103" s="13">
        <f t="shared" si="121"/>
        <v>12149.841025092926</v>
      </c>
      <c r="AV103" s="13">
        <f t="shared" ref="AV103" si="122">AU102*(1-$D102/1000)+AU103*(1-$D103/1000)</f>
        <v>12256.968779728631</v>
      </c>
      <c r="AW103" s="13">
        <f t="shared" ref="AW103" si="123">AV102*(1-$D102/1000)+AV103*(1-$D103/1000)</f>
        <v>12245.978047897857</v>
      </c>
      <c r="AX103" s="13">
        <f t="shared" ref="AX103" si="124">AW102*(1-$D102/1000)+AW103*(1-$D103/1000)</f>
        <v>12095.764469124784</v>
      </c>
    </row>
    <row r="104" spans="2:50" x14ac:dyDescent="0.25">
      <c r="B104" s="11"/>
      <c r="C104" s="11"/>
      <c r="D104" s="11"/>
    </row>
    <row r="105" spans="2:50" x14ac:dyDescent="0.25">
      <c r="B105" s="11"/>
      <c r="C105" s="11"/>
      <c r="D105" s="11"/>
    </row>
    <row r="106" spans="2:50" x14ac:dyDescent="0.25">
      <c r="B106" s="11"/>
      <c r="C106" s="11"/>
      <c r="D106" s="11"/>
    </row>
    <row r="107" spans="2:50" x14ac:dyDescent="0.25">
      <c r="B107" s="11"/>
      <c r="C107" s="11"/>
      <c r="D107" s="11"/>
    </row>
    <row r="108" spans="2:50" x14ac:dyDescent="0.25">
      <c r="B108" s="11"/>
      <c r="C108" s="11"/>
      <c r="D108" s="11"/>
    </row>
    <row r="109" spans="2:50" x14ac:dyDescent="0.25">
      <c r="B109" s="11"/>
      <c r="C109" s="11"/>
      <c r="D109" s="11"/>
    </row>
    <row r="110" spans="2:50" x14ac:dyDescent="0.25">
      <c r="B110" s="11"/>
      <c r="C110" s="11"/>
      <c r="D110" s="11"/>
    </row>
    <row r="111" spans="2:50" x14ac:dyDescent="0.25">
      <c r="B111" s="11"/>
      <c r="C111" s="11"/>
      <c r="D111" s="11"/>
    </row>
    <row r="112" spans="2:50" x14ac:dyDescent="0.25">
      <c r="B112" s="11"/>
      <c r="C112" s="11"/>
      <c r="D112" s="11"/>
    </row>
    <row r="113" spans="2:4" x14ac:dyDescent="0.25">
      <c r="B113" s="11"/>
      <c r="C113" s="11"/>
      <c r="D113" s="11"/>
    </row>
  </sheetData>
  <sheetProtection algorithmName="SHA-512" hashValue="m9MhGk6j2AUaJv/5QSlYqYHCaIyqyHyE1BHskZjHFFTQ0Ax6/xPRT0CPExwVZip5Lq7VpfxtkH8uF1+whDQZQQ==" saltValue="W1I41PAxUqnMy9AxWglMsw==" spinCount="100000" sheet="1" objects="1" scenarios="1"/>
  <mergeCells count="3">
    <mergeCell ref="E1:E2"/>
    <mergeCell ref="C1:C2"/>
    <mergeCell ref="D1:D2"/>
  </mergeCells>
  <phoneticPr fontId="0" type="noConversion"/>
  <pageMargins left="0.75" right="0.75" top="0.75" bottom="0.75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103"/>
  <sheetViews>
    <sheetView tabSelected="1" zoomScaleNormal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F103" sqref="F103"/>
    </sheetView>
  </sheetViews>
  <sheetFormatPr defaultColWidth="9.1796875" defaultRowHeight="13" x14ac:dyDescent="0.25"/>
  <cols>
    <col min="1" max="1" width="9.26953125" style="4" customWidth="1"/>
    <col min="2" max="2" width="13.81640625" style="4" customWidth="1"/>
    <col min="3" max="3" width="10.54296875" style="4" customWidth="1"/>
    <col min="4" max="4" width="10.54296875" style="4" bestFit="1" customWidth="1"/>
    <col min="5" max="16384" width="9.1796875" style="4"/>
  </cols>
  <sheetData>
    <row r="1" spans="1:48" s="3" customFormat="1" ht="31.5" customHeight="1" x14ac:dyDescent="0.25">
      <c r="A1" s="3" t="s">
        <v>1</v>
      </c>
      <c r="B1" s="25" t="s">
        <v>3</v>
      </c>
      <c r="C1" s="25" t="s">
        <v>4</v>
      </c>
      <c r="D1" s="1" t="s">
        <v>5</v>
      </c>
      <c r="E1" s="1" t="s">
        <v>5</v>
      </c>
      <c r="F1" s="1" t="s">
        <v>5</v>
      </c>
      <c r="G1" s="1" t="s">
        <v>5</v>
      </c>
      <c r="H1" s="1" t="s">
        <v>5</v>
      </c>
      <c r="I1" s="1" t="s">
        <v>5</v>
      </c>
      <c r="J1" s="1" t="s">
        <v>5</v>
      </c>
      <c r="K1" s="1" t="s">
        <v>5</v>
      </c>
      <c r="L1" s="1" t="s">
        <v>5</v>
      </c>
      <c r="M1" s="1" t="s">
        <v>5</v>
      </c>
      <c r="N1" s="1" t="s">
        <v>5</v>
      </c>
      <c r="O1" s="1" t="s">
        <v>5</v>
      </c>
      <c r="P1" s="1" t="s">
        <v>5</v>
      </c>
      <c r="Q1" s="1" t="s">
        <v>5</v>
      </c>
      <c r="R1" s="1" t="s">
        <v>5</v>
      </c>
      <c r="S1" s="1" t="s">
        <v>5</v>
      </c>
      <c r="T1" s="1" t="s">
        <v>5</v>
      </c>
      <c r="U1" s="1" t="s">
        <v>5</v>
      </c>
      <c r="V1" s="1" t="s">
        <v>5</v>
      </c>
      <c r="W1" s="1" t="s">
        <v>5</v>
      </c>
      <c r="X1" s="1" t="s">
        <v>5</v>
      </c>
      <c r="Y1" s="1" t="s">
        <v>5</v>
      </c>
      <c r="Z1" s="1" t="s">
        <v>5</v>
      </c>
      <c r="AA1" s="1" t="s">
        <v>5</v>
      </c>
      <c r="AB1" s="1" t="s">
        <v>5</v>
      </c>
      <c r="AC1" s="1" t="s">
        <v>5</v>
      </c>
      <c r="AD1" s="1" t="s">
        <v>5</v>
      </c>
      <c r="AE1" s="1" t="s">
        <v>5</v>
      </c>
      <c r="AF1" s="1" t="s">
        <v>5</v>
      </c>
      <c r="AG1" s="1" t="s">
        <v>5</v>
      </c>
      <c r="AH1" s="1" t="s">
        <v>5</v>
      </c>
      <c r="AI1" s="1" t="s">
        <v>5</v>
      </c>
      <c r="AJ1" s="1" t="s">
        <v>5</v>
      </c>
      <c r="AK1" s="1" t="s">
        <v>5</v>
      </c>
      <c r="AL1" s="1" t="s">
        <v>5</v>
      </c>
      <c r="AM1" s="1" t="s">
        <v>5</v>
      </c>
      <c r="AN1" s="1" t="s">
        <v>5</v>
      </c>
      <c r="AO1" s="1" t="s">
        <v>5</v>
      </c>
      <c r="AP1" s="1" t="s">
        <v>5</v>
      </c>
      <c r="AQ1" s="1" t="s">
        <v>5</v>
      </c>
      <c r="AR1" s="1" t="s">
        <v>5</v>
      </c>
      <c r="AS1" s="1" t="s">
        <v>5</v>
      </c>
      <c r="AT1" s="1" t="s">
        <v>5</v>
      </c>
      <c r="AU1" s="1" t="s">
        <v>5</v>
      </c>
      <c r="AV1" s="1" t="s">
        <v>5</v>
      </c>
    </row>
    <row r="2" spans="1:48" ht="20.25" customHeight="1" x14ac:dyDescent="0.25">
      <c r="A2" s="4" t="s">
        <v>9</v>
      </c>
      <c r="B2" s="25"/>
      <c r="C2" s="26"/>
      <c r="D2" s="4">
        <v>2016</v>
      </c>
      <c r="E2" s="4">
        <v>2017</v>
      </c>
      <c r="F2" s="4">
        <v>2018</v>
      </c>
      <c r="G2" s="4">
        <v>2019</v>
      </c>
      <c r="H2" s="4">
        <v>2020</v>
      </c>
      <c r="I2" s="4">
        <v>2021</v>
      </c>
      <c r="J2" s="4">
        <v>2022</v>
      </c>
      <c r="K2" s="4">
        <v>2023</v>
      </c>
      <c r="L2" s="4">
        <v>2024</v>
      </c>
      <c r="M2" s="4">
        <v>2025</v>
      </c>
      <c r="N2" s="4">
        <v>2026</v>
      </c>
      <c r="O2" s="4">
        <v>2027</v>
      </c>
      <c r="P2" s="4">
        <v>2028</v>
      </c>
      <c r="Q2" s="4">
        <v>2029</v>
      </c>
      <c r="R2" s="4">
        <v>2030</v>
      </c>
      <c r="S2" s="4">
        <v>2031</v>
      </c>
      <c r="T2" s="4">
        <v>2032</v>
      </c>
      <c r="U2" s="4">
        <v>2033</v>
      </c>
      <c r="V2" s="4">
        <v>2034</v>
      </c>
      <c r="W2" s="4">
        <v>2035</v>
      </c>
      <c r="X2" s="4">
        <v>2036</v>
      </c>
      <c r="Y2" s="4">
        <v>2037</v>
      </c>
      <c r="Z2" s="4">
        <v>2038</v>
      </c>
      <c r="AA2" s="4">
        <v>2039</v>
      </c>
      <c r="AB2" s="4">
        <v>2040</v>
      </c>
      <c r="AC2" s="4">
        <v>2041</v>
      </c>
      <c r="AD2" s="4">
        <v>2042</v>
      </c>
      <c r="AE2" s="4">
        <v>2043</v>
      </c>
      <c r="AF2" s="4">
        <v>2044</v>
      </c>
      <c r="AG2" s="4">
        <v>2045</v>
      </c>
      <c r="AH2" s="4">
        <v>2046</v>
      </c>
      <c r="AI2" s="4">
        <v>2047</v>
      </c>
      <c r="AJ2" s="4">
        <v>2048</v>
      </c>
      <c r="AK2" s="4">
        <v>2049</v>
      </c>
      <c r="AL2" s="4">
        <v>2050</v>
      </c>
      <c r="AM2" s="4">
        <v>2051</v>
      </c>
      <c r="AN2" s="4">
        <v>2052</v>
      </c>
      <c r="AO2" s="4">
        <v>2053</v>
      </c>
      <c r="AP2" s="4">
        <v>2054</v>
      </c>
      <c r="AQ2" s="4">
        <v>2055</v>
      </c>
      <c r="AR2" s="4">
        <v>2056</v>
      </c>
      <c r="AS2" s="4">
        <v>2057</v>
      </c>
      <c r="AT2" s="4">
        <v>2058</v>
      </c>
      <c r="AU2" s="4">
        <v>2059</v>
      </c>
      <c r="AV2" s="4">
        <v>2060</v>
      </c>
    </row>
    <row r="3" spans="1:48" x14ac:dyDescent="0.3">
      <c r="A3" s="6">
        <v>868</v>
      </c>
      <c r="B3" s="5">
        <f>A3/D3*1000</f>
        <v>4.6653122211830977</v>
      </c>
      <c r="C3" s="4">
        <v>0</v>
      </c>
      <c r="D3" s="8">
        <v>186054</v>
      </c>
      <c r="E3" s="12">
        <f>Kobiety!G3/0.485*0.515</f>
        <v>193259.32072458669</v>
      </c>
      <c r="F3" s="12">
        <f>Kobiety!H3/0.485*0.515</f>
        <v>189198.47584472588</v>
      </c>
      <c r="G3" s="12">
        <f>Kobiety!I3/0.485*0.515</f>
        <v>184773.89262805856</v>
      </c>
      <c r="H3" s="12">
        <f>Kobiety!J3/0.485*0.515</f>
        <v>180054.01628027949</v>
      </c>
      <c r="I3" s="12">
        <f>Kobiety!K3/0.485*0.515</f>
        <v>175103.54842275116</v>
      </c>
      <c r="J3" s="12">
        <f>Kobiety!L3/0.485*0.515</f>
        <v>170037.3135201683</v>
      </c>
      <c r="K3" s="12">
        <f>Kobiety!M3/0.485*0.515</f>
        <v>164958.49010389185</v>
      </c>
      <c r="L3" s="12">
        <f>Kobiety!N3/0.485*0.515</f>
        <v>160005.73909695222</v>
      </c>
      <c r="M3" s="12">
        <f>Kobiety!O3/0.485*0.515</f>
        <v>155311.36458084019</v>
      </c>
      <c r="N3" s="12">
        <f>Kobiety!P3/0.485*0.515</f>
        <v>150948.8985689132</v>
      </c>
      <c r="O3" s="12">
        <f>Kobiety!Q3/0.485*0.515</f>
        <v>147009.03620265701</v>
      </c>
      <c r="P3" s="12">
        <f>Kobiety!R3/0.485*0.515</f>
        <v>143516.04873817344</v>
      </c>
      <c r="Q3" s="12">
        <f>Kobiety!S3/0.485*0.515</f>
        <v>140455.85472223585</v>
      </c>
      <c r="R3" s="12">
        <f>Kobiety!T3/0.485*0.515</f>
        <v>137852.68754094813</v>
      </c>
      <c r="S3" s="12">
        <f>Kobiety!U3/0.485*0.515</f>
        <v>135726.48006364863</v>
      </c>
      <c r="T3" s="12">
        <f>Kobiety!V3/0.485*0.515</f>
        <v>134096.89336362807</v>
      </c>
      <c r="U3" s="12">
        <f>Kobiety!W3/0.485*0.515</f>
        <v>132961.42249385535</v>
      </c>
      <c r="V3" s="12">
        <f>Kobiety!X3/0.485*0.515</f>
        <v>132288.09202908358</v>
      </c>
      <c r="W3" s="12">
        <f>Kobiety!Y3/0.485*0.515</f>
        <v>131948.85036571699</v>
      </c>
      <c r="X3" s="12">
        <f>Kobiety!Z3/0.485*0.515</f>
        <v>131803.99064479448</v>
      </c>
      <c r="Y3" s="12">
        <f>Kobiety!AA3/0.485*0.515</f>
        <v>131697.86813197192</v>
      </c>
      <c r="Z3" s="12">
        <f>Kobiety!AB3/0.485*0.515</f>
        <v>131518.98131180895</v>
      </c>
      <c r="AA3" s="12">
        <f>Kobiety!AC3/0.485*0.515</f>
        <v>131170.28712654137</v>
      </c>
      <c r="AB3" s="12">
        <f>Kobiety!AD3/0.485*0.515</f>
        <v>130602.5021578891</v>
      </c>
      <c r="AC3" s="12">
        <f>Kobiety!AE3/0.485*0.515</f>
        <v>129814.7025148712</v>
      </c>
      <c r="AD3" s="12">
        <f>Kobiety!AF3/0.485*0.515</f>
        <v>128802.01652229534</v>
      </c>
      <c r="AE3" s="12">
        <f>Kobiety!AG3/0.485*0.515</f>
        <v>127585.8096992722</v>
      </c>
      <c r="AF3" s="12">
        <f>Kobiety!AH3/0.485*0.515</f>
        <v>126121.46961341925</v>
      </c>
      <c r="AG3" s="12">
        <f>Kobiety!AI3/0.485*0.515</f>
        <v>124469.56758586642</v>
      </c>
      <c r="AH3" s="12">
        <f>Kobiety!AJ3/0.485*0.515</f>
        <v>122625.17579380193</v>
      </c>
      <c r="AI3" s="12">
        <f>Kobiety!AK3/0.485*0.515</f>
        <v>120598.88667072976</v>
      </c>
      <c r="AJ3" s="12">
        <f>Kobiety!AL3/0.485*0.515</f>
        <v>118421.87817628391</v>
      </c>
      <c r="AK3" s="12">
        <f>Kobiety!AM3/0.485*0.515</f>
        <v>116115.19011142827</v>
      </c>
      <c r="AL3" s="12">
        <f>Kobiety!AN3/0.485*0.515</f>
        <v>113737.61934337101</v>
      </c>
      <c r="AM3" s="12">
        <f>Kobiety!AO3/0.485*0.515</f>
        <v>111307.19407498943</v>
      </c>
      <c r="AN3" s="12">
        <f>Kobiety!AP3/0.485*0.515</f>
        <v>108869.88154565272</v>
      </c>
      <c r="AO3" s="12">
        <f>Kobiety!AQ3/0.485*0.515</f>
        <v>106469.54428511437</v>
      </c>
      <c r="AP3" s="12">
        <f>Kobiety!AR3/0.485*0.515</f>
        <v>104144.72246195588</v>
      </c>
      <c r="AQ3" s="12">
        <f>Kobiety!AS3/0.485*0.515</f>
        <v>101918.05677567101</v>
      </c>
      <c r="AR3" s="12">
        <f>Kobiety!AT3/0.485*0.515</f>
        <v>99818.838745995788</v>
      </c>
      <c r="AS3" s="12">
        <f>Kobiety!AU3/0.485*0.515</f>
        <v>97862.450391606399</v>
      </c>
      <c r="AT3" s="12">
        <f>Kobiety!AV3/0.485*0.515</f>
        <v>96063.171239858799</v>
      </c>
      <c r="AU3" s="12">
        <f>Kobiety!AW3/0.485*0.515</f>
        <v>94428.527514430752</v>
      </c>
      <c r="AV3" s="12">
        <f>Kobiety!AX3/0.485*0.515</f>
        <v>92960.519784632386</v>
      </c>
    </row>
    <row r="4" spans="1:48" x14ac:dyDescent="0.3">
      <c r="A4" s="6">
        <v>47</v>
      </c>
      <c r="B4" s="5">
        <f t="shared" ref="B4:B67" si="0">A4/D4*1000</f>
        <v>0.2439188943727392</v>
      </c>
      <c r="C4" s="4">
        <v>1</v>
      </c>
      <c r="D4" s="8">
        <v>192687</v>
      </c>
      <c r="E4" s="9">
        <f>D3*(1-$B3/1000)</f>
        <v>185186</v>
      </c>
      <c r="F4" s="9">
        <f t="shared" ref="F4:AV4" si="1">E3*(1-$B3/1000)</f>
        <v>192357.70565375275</v>
      </c>
      <c r="G4" s="9">
        <f t="shared" si="1"/>
        <v>188315.80588313827</v>
      </c>
      <c r="H4" s="9">
        <f t="shared" si="1"/>
        <v>183911.86472862531</v>
      </c>
      <c r="I4" s="9">
        <f t="shared" si="1"/>
        <v>179214.00807765403</v>
      </c>
      <c r="J4" s="9">
        <f t="shared" si="1"/>
        <v>174286.63569832197</v>
      </c>
      <c r="K4" s="9">
        <f t="shared" si="1"/>
        <v>169244.03636334554</v>
      </c>
      <c r="L4" s="9">
        <f t="shared" si="1"/>
        <v>164188.90724402227</v>
      </c>
      <c r="M4" s="9">
        <f t="shared" si="1"/>
        <v>159259.26236688378</v>
      </c>
      <c r="N4" s="9">
        <f t="shared" si="1"/>
        <v>154586.78857357259</v>
      </c>
      <c r="O4" s="9">
        <f t="shared" si="1"/>
        <v>150244.67482764553</v>
      </c>
      <c r="P4" s="9">
        <f t="shared" si="1"/>
        <v>146323.19314943641</v>
      </c>
      <c r="Q4" s="9">
        <f t="shared" si="1"/>
        <v>142846.50156205933</v>
      </c>
      <c r="R4" s="9">
        <f t="shared" si="1"/>
        <v>139800.58430666348</v>
      </c>
      <c r="S4" s="9">
        <f t="shared" si="1"/>
        <v>137209.56171304043</v>
      </c>
      <c r="T4" s="9">
        <f t="shared" si="1"/>
        <v>135093.27365746954</v>
      </c>
      <c r="U4" s="9">
        <f t="shared" si="1"/>
        <v>133471.28948819605</v>
      </c>
      <c r="V4" s="9">
        <f t="shared" si="1"/>
        <v>132341.11594454889</v>
      </c>
      <c r="W4" s="9">
        <f t="shared" si="1"/>
        <v>131670.9267766233</v>
      </c>
      <c r="X4" s="9">
        <f t="shared" si="1"/>
        <v>131333.26778153476</v>
      </c>
      <c r="Y4" s="9">
        <f t="shared" si="1"/>
        <v>131189.08387643861</v>
      </c>
      <c r="Z4" s="9">
        <f t="shared" si="1"/>
        <v>131083.45645827206</v>
      </c>
      <c r="AA4" s="9">
        <f t="shared" si="1"/>
        <v>130905.40420097743</v>
      </c>
      <c r="AB4" s="9">
        <f t="shared" si="1"/>
        <v>130558.33678295383</v>
      </c>
      <c r="AC4" s="9">
        <f t="shared" si="1"/>
        <v>129993.20070845482</v>
      </c>
      <c r="AD4" s="9">
        <f t="shared" si="1"/>
        <v>129209.07639673933</v>
      </c>
      <c r="AE4" s="9">
        <f t="shared" si="1"/>
        <v>128201.11490050085</v>
      </c>
      <c r="AF4" s="9">
        <f t="shared" si="1"/>
        <v>126990.58206203266</v>
      </c>
      <c r="AG4" s="9">
        <f t="shared" si="1"/>
        <v>125533.0735798782</v>
      </c>
      <c r="AH4" s="9">
        <f t="shared" si="1"/>
        <v>123888.87819104271</v>
      </c>
      <c r="AI4" s="9">
        <f t="shared" si="1"/>
        <v>122053.09106254639</v>
      </c>
      <c r="AJ4" s="9">
        <f t="shared" si="1"/>
        <v>120036.25521088373</v>
      </c>
      <c r="AK4" s="9">
        <f t="shared" si="1"/>
        <v>117869.40314077264</v>
      </c>
      <c r="AL4" s="9">
        <f t="shared" si="1"/>
        <v>115573.47649593643</v>
      </c>
      <c r="AM4" s="9">
        <f t="shared" si="1"/>
        <v>113206.99783784011</v>
      </c>
      <c r="AN4" s="9">
        <f t="shared" si="1"/>
        <v>110787.91126216578</v>
      </c>
      <c r="AO4" s="9">
        <f t="shared" si="1"/>
        <v>108361.96955675904</v>
      </c>
      <c r="AP4" s="9">
        <f t="shared" si="1"/>
        <v>105972.83061897724</v>
      </c>
      <c r="AQ4" s="9">
        <f t="shared" si="1"/>
        <v>103658.85481548241</v>
      </c>
      <c r="AR4" s="9">
        <f t="shared" si="1"/>
        <v>101442.57721983624</v>
      </c>
      <c r="AS4" s="9">
        <f t="shared" si="1"/>
        <v>99353.152697689788</v>
      </c>
      <c r="AT4" s="9">
        <f t="shared" si="1"/>
        <v>97405.891505799518</v>
      </c>
      <c r="AU4" s="9">
        <f t="shared" si="1"/>
        <v>95615.006553067884</v>
      </c>
      <c r="AV4" s="9">
        <f t="shared" si="1"/>
        <v>93987.988950989355</v>
      </c>
    </row>
    <row r="5" spans="1:48" x14ac:dyDescent="0.3">
      <c r="A5" s="6">
        <v>33</v>
      </c>
      <c r="B5" s="5">
        <f t="shared" si="0"/>
        <v>0.17390937740442888</v>
      </c>
      <c r="C5" s="4">
        <v>2</v>
      </c>
      <c r="D5" s="8">
        <v>189754</v>
      </c>
      <c r="E5" s="9">
        <f t="shared" ref="E5:E68" si="2">D4*(1-$B4/1000)</f>
        <v>192640</v>
      </c>
      <c r="F5" s="9">
        <f t="shared" ref="F5:F68" si="3">E4*(1-$B4/1000)</f>
        <v>185140.82963562669</v>
      </c>
      <c r="G5" s="9">
        <f t="shared" ref="G5:G68" si="4">F4*(1-$B4/1000)</f>
        <v>192310.78597486563</v>
      </c>
      <c r="H5" s="9">
        <f t="shared" ref="H5:H68" si="5">G4*(1-$B4/1000)</f>
        <v>188269.87209997434</v>
      </c>
      <c r="I5" s="9">
        <f t="shared" ref="I5:I68" si="6">H4*(1-$B4/1000)</f>
        <v>183867.0051499187</v>
      </c>
      <c r="J5" s="9">
        <f t="shared" ref="J5:J68" si="7">I4*(1-$B4/1000)</f>
        <v>179170.29439494762</v>
      </c>
      <c r="K5" s="9">
        <f t="shared" ref="K5:K68" si="8">J4*(1-$B4/1000)</f>
        <v>174244.1238948385</v>
      </c>
      <c r="L5" s="9">
        <f t="shared" ref="L5:L68" si="9">K4*(1-$B4/1000)</f>
        <v>169202.75454511662</v>
      </c>
      <c r="M5" s="9">
        <f t="shared" ref="M5:M68" si="10">L4*(1-$B4/1000)</f>
        <v>164148.85846729905</v>
      </c>
      <c r="N5" s="9">
        <f t="shared" ref="N5:N68" si="11">M4*(1-$B4/1000)</f>
        <v>159220.41602368862</v>
      </c>
      <c r="O5" s="9">
        <f t="shared" ref="O5:O68" si="12">N4*(1-$B4/1000)</f>
        <v>154549.08193501909</v>
      </c>
      <c r="P5" s="9">
        <f t="shared" ref="P5:P68" si="13">O4*(1-$B4/1000)</f>
        <v>150208.02731267619</v>
      </c>
      <c r="Q5" s="9">
        <f t="shared" ref="Q5:Q68" si="14">P4*(1-$B4/1000)</f>
        <v>146287.5021579423</v>
      </c>
      <c r="R5" s="9">
        <f t="shared" ref="R5:R68" si="15">Q4*(1-$B4/1000)</f>
        <v>142811.6586013333</v>
      </c>
      <c r="S5" s="9">
        <f t="shared" ref="S5:S68" si="16">R4*(1-$B4/1000)</f>
        <v>139766.48430270675</v>
      </c>
      <c r="T5" s="9">
        <f t="shared" ref="T5:T68" si="17">S4*(1-$B4/1000)</f>
        <v>137176.09370845003</v>
      </c>
      <c r="U5" s="9">
        <f t="shared" ref="U5:U68" si="18">T4*(1-$B4/1000)</f>
        <v>135060.32185552182</v>
      </c>
      <c r="V5" s="9">
        <f t="shared" ref="V5:V68" si="19">U4*(1-$B4/1000)</f>
        <v>133438.73331883361</v>
      </c>
      <c r="W5" s="9">
        <f t="shared" ref="W5:W68" si="20">V4*(1-$B4/1000)</f>
        <v>132308.83544586765</v>
      </c>
      <c r="X5" s="9">
        <f t="shared" ref="X5:X68" si="21">W4*(1-$B4/1000)</f>
        <v>131638.80974974291</v>
      </c>
      <c r="Y5" s="9">
        <f t="shared" ref="Y5:Y68" si="22">X4*(1-$B4/1000)</f>
        <v>131301.23311606314</v>
      </c>
      <c r="Z5" s="9">
        <f t="shared" ref="Z5:Z68" si="23">Y4*(1-$B4/1000)</f>
        <v>131157.08438014571</v>
      </c>
      <c r="AA5" s="9">
        <f t="shared" ref="AA5:AA68" si="24">Z4*(1-$B4/1000)</f>
        <v>131051.4827265022</v>
      </c>
      <c r="AB5" s="9">
        <f t="shared" ref="AB5:AB68" si="25">AA4*(1-$B4/1000)</f>
        <v>130873.47389951731</v>
      </c>
      <c r="AC5" s="9">
        <f t="shared" ref="AC5:AC68" si="26">AB4*(1-$B4/1000)</f>
        <v>130526.4911377946</v>
      </c>
      <c r="AD5" s="9">
        <f t="shared" ref="AD5:AD68" si="27">AC4*(1-$B4/1000)</f>
        <v>129961.49291066205</v>
      </c>
      <c r="AE5" s="9">
        <f t="shared" ref="AE5:AE68" si="28">AD4*(1-$B4/1000)</f>
        <v>129177.55986168172</v>
      </c>
      <c r="AF5" s="9">
        <f t="shared" ref="AF5:AF68" si="29">AE4*(1-$B4/1000)</f>
        <v>128169.84422629698</v>
      </c>
      <c r="AG5" s="9">
        <f t="shared" ref="AG5:AG68" si="30">AF4*(1-$B4/1000)</f>
        <v>126959.60665966033</v>
      </c>
      <c r="AH5" s="9">
        <f t="shared" ref="AH5:AH68" si="31">AG4*(1-$B4/1000)</f>
        <v>125502.45369136339</v>
      </c>
      <c r="AI5" s="9">
        <f t="shared" ref="AI5:AI68" si="32">AH4*(1-$B4/1000)</f>
        <v>123858.65935284927</v>
      </c>
      <c r="AJ5" s="9">
        <f t="shared" ref="AJ5:AJ68" si="33">AI4*(1-$B4/1000)</f>
        <v>122023.32000751964</v>
      </c>
      <c r="AK5" s="9">
        <f t="shared" ref="AK5:AK68" si="34">AJ4*(1-$B4/1000)</f>
        <v>120006.97610022804</v>
      </c>
      <c r="AL5" s="9">
        <f t="shared" ref="AL5:AL68" si="35">AK4*(1-$B4/1000)</f>
        <v>117840.65256627818</v>
      </c>
      <c r="AM5" s="9">
        <f t="shared" ref="AM5:AM68" si="36">AL4*(1-$B4/1000)</f>
        <v>115545.28594133073</v>
      </c>
      <c r="AN5" s="9">
        <f t="shared" ref="AN5:AN68" si="37">AM4*(1-$B4/1000)</f>
        <v>113179.38451209225</v>
      </c>
      <c r="AO5" s="9">
        <f t="shared" ref="AO5:AO68" si="38">AN4*(1-$B4/1000)</f>
        <v>110760.88799734086</v>
      </c>
      <c r="AP5" s="9">
        <f t="shared" ref="AP5:AP68" si="39">AO4*(1-$B4/1000)</f>
        <v>108335.53802495271</v>
      </c>
      <c r="AQ5" s="9">
        <f t="shared" ref="AQ5:AQ68" si="40">AP4*(1-$B4/1000)</f>
        <v>105946.98184329912</v>
      </c>
      <c r="AR5" s="9">
        <f t="shared" ref="AR5:AR68" si="41">AQ4*(1-$B4/1000)</f>
        <v>103633.57046222387</v>
      </c>
      <c r="AS5" s="9">
        <f t="shared" ref="AS5:AS68" si="42">AR4*(1-$B4/1000)</f>
        <v>101417.83345855847</v>
      </c>
      <c r="AT5" s="9">
        <f t="shared" ref="AT5:AT68" si="43">AS4*(1-$B4/1000)</f>
        <v>99328.918586531319</v>
      </c>
      <c r="AU5" s="9">
        <f t="shared" ref="AU5:AU68" si="44">AT4*(1-$B4/1000)</f>
        <v>97382.132368438033</v>
      </c>
      <c r="AV5" s="9">
        <f t="shared" ref="AV5:AV68" si="45">AU4*(1-$B4/1000)</f>
        <v>95591.684246384015</v>
      </c>
    </row>
    <row r="6" spans="1:48" x14ac:dyDescent="0.3">
      <c r="A6" s="6">
        <v>32</v>
      </c>
      <c r="B6" s="5">
        <f t="shared" si="0"/>
        <v>0.16001440129611666</v>
      </c>
      <c r="C6" s="4">
        <v>3</v>
      </c>
      <c r="D6" s="8">
        <v>199982</v>
      </c>
      <c r="E6" s="9">
        <f t="shared" si="2"/>
        <v>189721</v>
      </c>
      <c r="F6" s="9">
        <f t="shared" si="3"/>
        <v>192606.49809753679</v>
      </c>
      <c r="G6" s="9">
        <f t="shared" si="4"/>
        <v>185108.63190921262</v>
      </c>
      <c r="H6" s="9">
        <f t="shared" si="5"/>
        <v>192277.34132580858</v>
      </c>
      <c r="I6" s="9">
        <f t="shared" si="6"/>
        <v>188237.13020373342</v>
      </c>
      <c r="J6" s="9">
        <f t="shared" si="7"/>
        <v>183835.02895352786</v>
      </c>
      <c r="K6" s="9">
        <f t="shared" si="8"/>
        <v>179139.13500060001</v>
      </c>
      <c r="L6" s="9">
        <f t="shared" si="9"/>
        <v>174213.82120773557</v>
      </c>
      <c r="M6" s="9">
        <f t="shared" si="10"/>
        <v>169173.32859941857</v>
      </c>
      <c r="N6" s="9">
        <f t="shared" si="11"/>
        <v>164120.31144152136</v>
      </c>
      <c r="O6" s="9">
        <f t="shared" si="12"/>
        <v>159192.72610026787</v>
      </c>
      <c r="P6" s="9">
        <f t="shared" si="13"/>
        <v>154522.20440040133</v>
      </c>
      <c r="Q6" s="9">
        <f t="shared" si="14"/>
        <v>150181.9047281651</v>
      </c>
      <c r="R6" s="9">
        <f t="shared" si="15"/>
        <v>146262.06138951995</v>
      </c>
      <c r="S6" s="9">
        <f t="shared" si="16"/>
        <v>142786.82231469985</v>
      </c>
      <c r="T6" s="9">
        <f t="shared" si="17"/>
        <v>139742.17760043967</v>
      </c>
      <c r="U6" s="9">
        <f t="shared" si="18"/>
        <v>137152.23749939841</v>
      </c>
      <c r="V6" s="9">
        <f t="shared" si="19"/>
        <v>135036.83359903589</v>
      </c>
      <c r="W6" s="9">
        <f t="shared" si="20"/>
        <v>133415.52707180049</v>
      </c>
      <c r="X6" s="9">
        <f t="shared" si="21"/>
        <v>132285.82569867015</v>
      </c>
      <c r="Y6" s="9">
        <f t="shared" si="22"/>
        <v>131615.91652629708</v>
      </c>
      <c r="Z6" s="9">
        <f t="shared" si="23"/>
        <v>131278.39860035948</v>
      </c>
      <c r="AA6" s="9">
        <f t="shared" si="24"/>
        <v>131134.27493325897</v>
      </c>
      <c r="AB6" s="9">
        <f t="shared" si="25"/>
        <v>131028.69164473331</v>
      </c>
      <c r="AC6" s="9">
        <f t="shared" si="26"/>
        <v>130850.71377515269</v>
      </c>
      <c r="AD6" s="9">
        <f t="shared" si="27"/>
        <v>130503.79135698604</v>
      </c>
      <c r="AE6" s="9">
        <f t="shared" si="28"/>
        <v>129938.8913883434</v>
      </c>
      <c r="AF6" s="9">
        <f t="shared" si="29"/>
        <v>129155.09467267155</v>
      </c>
      <c r="AG6" s="9">
        <f t="shared" si="30"/>
        <v>128147.55428848555</v>
      </c>
      <c r="AH6" s="9">
        <f t="shared" si="31"/>
        <v>126937.52719351064</v>
      </c>
      <c r="AI6" s="9">
        <f t="shared" si="32"/>
        <v>125480.62763777919</v>
      </c>
      <c r="AJ6" s="9">
        <f t="shared" si="33"/>
        <v>123837.11917051506</v>
      </c>
      <c r="AK6" s="9">
        <f t="shared" si="34"/>
        <v>122002.0990079083</v>
      </c>
      <c r="AL6" s="9">
        <f t="shared" si="35"/>
        <v>119986.10576173026</v>
      </c>
      <c r="AM6" s="9">
        <f t="shared" si="36"/>
        <v>117820.15897175744</v>
      </c>
      <c r="AN6" s="9">
        <f t="shared" si="37"/>
        <v>115525.19153259066</v>
      </c>
      <c r="AO6" s="9">
        <f t="shared" si="38"/>
        <v>113159.70155579672</v>
      </c>
      <c r="AP6" s="9">
        <f t="shared" si="39"/>
        <v>110741.62564026848</v>
      </c>
      <c r="AQ6" s="9">
        <f t="shared" si="40"/>
        <v>108316.69745898401</v>
      </c>
      <c r="AR6" s="9">
        <f t="shared" si="41"/>
        <v>105928.55666964887</v>
      </c>
      <c r="AS6" s="9">
        <f t="shared" si="42"/>
        <v>103615.54761250658</v>
      </c>
      <c r="AT6" s="9">
        <f t="shared" si="43"/>
        <v>101400.19594628397</v>
      </c>
      <c r="AU6" s="9">
        <f t="shared" si="44"/>
        <v>99311.644356141682</v>
      </c>
      <c r="AV6" s="9">
        <f t="shared" si="45"/>
        <v>97365.196702427522</v>
      </c>
    </row>
    <row r="7" spans="1:48" x14ac:dyDescent="0.3">
      <c r="A7" s="6">
        <v>28</v>
      </c>
      <c r="B7" s="5">
        <f t="shared" si="0"/>
        <v>0.14001750218777348</v>
      </c>
      <c r="C7" s="4">
        <v>4</v>
      </c>
      <c r="D7" s="8">
        <v>199975</v>
      </c>
      <c r="E7" s="9">
        <f t="shared" si="2"/>
        <v>199950</v>
      </c>
      <c r="F7" s="9">
        <f t="shared" si="3"/>
        <v>189690.6419077717</v>
      </c>
      <c r="G7" s="9">
        <f t="shared" si="4"/>
        <v>192575.67828405797</v>
      </c>
      <c r="H7" s="9">
        <f t="shared" si="5"/>
        <v>185079.01186230293</v>
      </c>
      <c r="I7" s="9">
        <f t="shared" si="6"/>
        <v>192246.57418215353</v>
      </c>
      <c r="J7" s="9">
        <f t="shared" si="7"/>
        <v>188207.00955204217</v>
      </c>
      <c r="K7" s="9">
        <f t="shared" si="8"/>
        <v>183805.6127014326</v>
      </c>
      <c r="L7" s="9">
        <f t="shared" si="9"/>
        <v>179110.47015916419</v>
      </c>
      <c r="M7" s="9">
        <f t="shared" si="10"/>
        <v>174185.94448743752</v>
      </c>
      <c r="N7" s="9">
        <f t="shared" si="11"/>
        <v>169146.25843052746</v>
      </c>
      <c r="O7" s="9">
        <f t="shared" si="12"/>
        <v>164094.04982814551</v>
      </c>
      <c r="P7" s="9">
        <f t="shared" si="13"/>
        <v>159167.25297151026</v>
      </c>
      <c r="Q7" s="9">
        <f t="shared" si="14"/>
        <v>154497.47862237724</v>
      </c>
      <c r="R7" s="9">
        <f t="shared" si="15"/>
        <v>150157.87346059451</v>
      </c>
      <c r="S7" s="9">
        <f t="shared" si="16"/>
        <v>146238.65735333436</v>
      </c>
      <c r="T7" s="9">
        <f t="shared" si="17"/>
        <v>142763.97436681419</v>
      </c>
      <c r="U7" s="9">
        <f t="shared" si="18"/>
        <v>139719.81683955513</v>
      </c>
      <c r="V7" s="9">
        <f t="shared" si="19"/>
        <v>137130.29116622853</v>
      </c>
      <c r="W7" s="9">
        <f t="shared" si="20"/>
        <v>135015.22576095461</v>
      </c>
      <c r="X7" s="9">
        <f t="shared" si="21"/>
        <v>133394.17866611251</v>
      </c>
      <c r="Y7" s="9">
        <f t="shared" si="22"/>
        <v>132264.65806147101</v>
      </c>
      <c r="Z7" s="9">
        <f t="shared" si="23"/>
        <v>131594.8560842131</v>
      </c>
      <c r="AA7" s="9">
        <f t="shared" si="24"/>
        <v>131257.39216600434</v>
      </c>
      <c r="AB7" s="9">
        <f t="shared" si="25"/>
        <v>131113.29156076614</v>
      </c>
      <c r="AC7" s="9">
        <f t="shared" si="26"/>
        <v>131007.72516708716</v>
      </c>
      <c r="AD7" s="9">
        <f t="shared" si="27"/>
        <v>130829.7757765288</v>
      </c>
      <c r="AE7" s="9">
        <f t="shared" si="28"/>
        <v>130482.90887094518</v>
      </c>
      <c r="AF7" s="9">
        <f t="shared" si="29"/>
        <v>129918.09929443282</v>
      </c>
      <c r="AG7" s="9">
        <f t="shared" si="30"/>
        <v>129134.42799752316</v>
      </c>
      <c r="AH7" s="9">
        <f t="shared" si="31"/>
        <v>128127.04883430852</v>
      </c>
      <c r="AI7" s="9">
        <f t="shared" si="32"/>
        <v>126917.21536109477</v>
      </c>
      <c r="AJ7" s="9">
        <f t="shared" si="33"/>
        <v>125460.54893027348</v>
      </c>
      <c r="AK7" s="9">
        <f t="shared" si="34"/>
        <v>123817.30344803275</v>
      </c>
      <c r="AL7" s="9">
        <f t="shared" si="35"/>
        <v>121982.57691507868</v>
      </c>
      <c r="AM7" s="9">
        <f t="shared" si="36"/>
        <v>119966.90625685295</v>
      </c>
      <c r="AN7" s="9">
        <f t="shared" si="37"/>
        <v>117801.30604955896</v>
      </c>
      <c r="AO7" s="9">
        <f t="shared" si="38"/>
        <v>115506.70583823296</v>
      </c>
      <c r="AP7" s="9">
        <f t="shared" si="39"/>
        <v>113141.59437390143</v>
      </c>
      <c r="AQ7" s="9">
        <f t="shared" si="40"/>
        <v>110723.9053853431</v>
      </c>
      <c r="AR7" s="9">
        <f t="shared" si="41"/>
        <v>108299.36522748975</v>
      </c>
      <c r="AS7" s="9">
        <f t="shared" si="42"/>
        <v>105911.60657507321</v>
      </c>
      <c r="AT7" s="9">
        <f t="shared" si="43"/>
        <v>103598.9676326904</v>
      </c>
      <c r="AU7" s="9">
        <f t="shared" si="44"/>
        <v>101383.97045463833</v>
      </c>
      <c r="AV7" s="9">
        <f t="shared" si="45"/>
        <v>99295.753062828298</v>
      </c>
    </row>
    <row r="8" spans="1:48" x14ac:dyDescent="0.3">
      <c r="A8" s="6">
        <v>16</v>
      </c>
      <c r="B8" s="5">
        <f t="shared" si="0"/>
        <v>7.5446786438440133E-2</v>
      </c>
      <c r="C8" s="4">
        <v>5</v>
      </c>
      <c r="D8" s="8">
        <v>212070</v>
      </c>
      <c r="E8" s="9">
        <f t="shared" si="2"/>
        <v>199947</v>
      </c>
      <c r="F8" s="9">
        <f t="shared" si="3"/>
        <v>199922.00350043757</v>
      </c>
      <c r="G8" s="9">
        <f t="shared" si="4"/>
        <v>189664.08189790338</v>
      </c>
      <c r="H8" s="9">
        <f t="shared" si="5"/>
        <v>192548.71431860252</v>
      </c>
      <c r="I8" s="9">
        <f t="shared" si="6"/>
        <v>185053.0975613546</v>
      </c>
      <c r="J8" s="9">
        <f t="shared" si="7"/>
        <v>192219.6562970324</v>
      </c>
      <c r="K8" s="9">
        <f t="shared" si="8"/>
        <v>188180.65727667048</v>
      </c>
      <c r="L8" s="9">
        <f t="shared" si="9"/>
        <v>183779.87669865406</v>
      </c>
      <c r="M8" s="9">
        <f t="shared" si="10"/>
        <v>179085.39155851683</v>
      </c>
      <c r="N8" s="9">
        <f t="shared" si="11"/>
        <v>174161.55540657419</v>
      </c>
      <c r="O8" s="9">
        <f t="shared" si="12"/>
        <v>169122.57499391763</v>
      </c>
      <c r="P8" s="9">
        <f t="shared" si="13"/>
        <v>164071.07378916471</v>
      </c>
      <c r="Q8" s="9">
        <f t="shared" si="14"/>
        <v>159144.96677031909</v>
      </c>
      <c r="R8" s="9">
        <f t="shared" si="15"/>
        <v>154475.84627132624</v>
      </c>
      <c r="S8" s="9">
        <f t="shared" si="16"/>
        <v>150136.84873021874</v>
      </c>
      <c r="T8" s="9">
        <f t="shared" si="17"/>
        <v>146218.18138180845</v>
      </c>
      <c r="U8" s="9">
        <f t="shared" si="18"/>
        <v>142743.98491172097</v>
      </c>
      <c r="V8" s="9">
        <f t="shared" si="19"/>
        <v>139700.25361979514</v>
      </c>
      <c r="W8" s="9">
        <f t="shared" si="20"/>
        <v>137111.09052538517</v>
      </c>
      <c r="X8" s="9">
        <f t="shared" si="21"/>
        <v>134996.32126628625</v>
      </c>
      <c r="Y8" s="9">
        <f t="shared" si="22"/>
        <v>133375.50114640928</v>
      </c>
      <c r="Z8" s="9">
        <f t="shared" si="23"/>
        <v>132246.13869442153</v>
      </c>
      <c r="AA8" s="9">
        <f t="shared" si="24"/>
        <v>131576.43050116344</v>
      </c>
      <c r="AB8" s="9">
        <f t="shared" si="25"/>
        <v>131239.01383380959</v>
      </c>
      <c r="AC8" s="9">
        <f t="shared" si="26"/>
        <v>131094.93340517819</v>
      </c>
      <c r="AD8" s="9">
        <f t="shared" si="27"/>
        <v>130989.38179264197</v>
      </c>
      <c r="AE8" s="9">
        <f t="shared" si="28"/>
        <v>130811.45731811279</v>
      </c>
      <c r="AF8" s="9">
        <f t="shared" si="29"/>
        <v>130464.63897996688</v>
      </c>
      <c r="AG8" s="9">
        <f t="shared" si="30"/>
        <v>129899.90848668064</v>
      </c>
      <c r="AH8" s="9">
        <f t="shared" si="31"/>
        <v>129116.3469174685</v>
      </c>
      <c r="AI8" s="9">
        <f t="shared" si="32"/>
        <v>128109.10880496805</v>
      </c>
      <c r="AJ8" s="9">
        <f t="shared" si="33"/>
        <v>126899.44472961529</v>
      </c>
      <c r="AK8" s="9">
        <f t="shared" si="34"/>
        <v>125442.98225758916</v>
      </c>
      <c r="AL8" s="9">
        <f t="shared" si="35"/>
        <v>123799.96685847633</v>
      </c>
      <c r="AM8" s="9">
        <f t="shared" si="36"/>
        <v>121965.4972193486</v>
      </c>
      <c r="AN8" s="9">
        <f t="shared" si="37"/>
        <v>119950.10879029367</v>
      </c>
      <c r="AO8" s="9">
        <f t="shared" si="38"/>
        <v>117784.81180493145</v>
      </c>
      <c r="AP8" s="9">
        <f t="shared" si="39"/>
        <v>115490.53287779556</v>
      </c>
      <c r="AQ8" s="9">
        <f t="shared" si="40"/>
        <v>113125.75257046366</v>
      </c>
      <c r="AR8" s="9">
        <f t="shared" si="41"/>
        <v>110708.40210067858</v>
      </c>
      <c r="AS8" s="9">
        <f t="shared" si="42"/>
        <v>108284.20142088208</v>
      </c>
      <c r="AT8" s="9">
        <f t="shared" si="43"/>
        <v>105896.77709646788</v>
      </c>
      <c r="AU8" s="9">
        <f t="shared" si="44"/>
        <v>103584.46196401324</v>
      </c>
      <c r="AV8" s="9">
        <f t="shared" si="45"/>
        <v>101369.7749243334</v>
      </c>
    </row>
    <row r="9" spans="1:48" x14ac:dyDescent="0.3">
      <c r="A9" s="6">
        <v>31</v>
      </c>
      <c r="B9" s="5">
        <f t="shared" si="0"/>
        <v>0.14129959159859976</v>
      </c>
      <c r="C9" s="4">
        <v>6</v>
      </c>
      <c r="D9" s="8">
        <v>219392</v>
      </c>
      <c r="E9" s="9">
        <f t="shared" si="2"/>
        <v>212054</v>
      </c>
      <c r="F9" s="9">
        <f t="shared" si="3"/>
        <v>199931.91464139198</v>
      </c>
      <c r="G9" s="9">
        <f t="shared" si="4"/>
        <v>199906.92002773512</v>
      </c>
      <c r="H9" s="9">
        <f t="shared" si="5"/>
        <v>189649.77235242139</v>
      </c>
      <c r="I9" s="9">
        <f t="shared" si="6"/>
        <v>192534.18713687433</v>
      </c>
      <c r="J9" s="9">
        <f t="shared" si="7"/>
        <v>185039.13589982313</v>
      </c>
      <c r="K9" s="9">
        <f t="shared" si="8"/>
        <v>192205.15394167448</v>
      </c>
      <c r="L9" s="9">
        <f t="shared" si="9"/>
        <v>188166.45965080909</v>
      </c>
      <c r="M9" s="9">
        <f t="shared" si="10"/>
        <v>183766.0110975451</v>
      </c>
      <c r="N9" s="9">
        <f t="shared" si="11"/>
        <v>179071.88014122567</v>
      </c>
      <c r="O9" s="9">
        <f t="shared" si="12"/>
        <v>174148.41547689764</v>
      </c>
      <c r="P9" s="9">
        <f t="shared" si="13"/>
        <v>169109.81523912016</v>
      </c>
      <c r="Q9" s="9">
        <f t="shared" si="14"/>
        <v>164058.69515389981</v>
      </c>
      <c r="R9" s="9">
        <f t="shared" si="15"/>
        <v>159132.95979399842</v>
      </c>
      <c r="S9" s="9">
        <f t="shared" si="16"/>
        <v>154464.19156514271</v>
      </c>
      <c r="T9" s="9">
        <f t="shared" si="17"/>
        <v>150125.52138745604</v>
      </c>
      <c r="U9" s="9">
        <f t="shared" si="18"/>
        <v>146207.14968990433</v>
      </c>
      <c r="V9" s="9">
        <f t="shared" si="19"/>
        <v>142733.21533677596</v>
      </c>
      <c r="W9" s="9">
        <f t="shared" si="20"/>
        <v>139689.7136845949</v>
      </c>
      <c r="X9" s="9">
        <f t="shared" si="21"/>
        <v>137100.74593421994</v>
      </c>
      <c r="Y9" s="9">
        <f t="shared" si="22"/>
        <v>134986.1362276657</v>
      </c>
      <c r="Z9" s="9">
        <f t="shared" si="23"/>
        <v>133365.43839345817</v>
      </c>
      <c r="AA9" s="9">
        <f t="shared" si="24"/>
        <v>132236.16114823814</v>
      </c>
      <c r="AB9" s="9">
        <f t="shared" si="25"/>
        <v>131566.50348231109</v>
      </c>
      <c r="AC9" s="9">
        <f t="shared" si="26"/>
        <v>131229.11227196048</v>
      </c>
      <c r="AD9" s="9">
        <f t="shared" si="27"/>
        <v>131085.04271373441</v>
      </c>
      <c r="AE9" s="9">
        <f t="shared" si="28"/>
        <v>130979.49906472815</v>
      </c>
      <c r="AF9" s="9">
        <f t="shared" si="29"/>
        <v>130801.58801402881</v>
      </c>
      <c r="AG9" s="9">
        <f t="shared" si="30"/>
        <v>130454.795842212</v>
      </c>
      <c r="AH9" s="9">
        <f t="shared" si="31"/>
        <v>129890.10795602667</v>
      </c>
      <c r="AI9" s="9">
        <f t="shared" si="32"/>
        <v>129106.6055040169</v>
      </c>
      <c r="AJ9" s="9">
        <f t="shared" si="33"/>
        <v>128099.44338439523</v>
      </c>
      <c r="AK9" s="9">
        <f t="shared" si="34"/>
        <v>126889.87057430962</v>
      </c>
      <c r="AL9" s="9">
        <f t="shared" si="35"/>
        <v>125433.51798769657</v>
      </c>
      <c r="AM9" s="9">
        <f t="shared" si="36"/>
        <v>123790.62654881566</v>
      </c>
      <c r="AN9" s="9">
        <f t="shared" si="37"/>
        <v>121956.29531452703</v>
      </c>
      <c r="AO9" s="9">
        <f t="shared" si="38"/>
        <v>119941.05894005251</v>
      </c>
      <c r="AP9" s="9">
        <f t="shared" si="39"/>
        <v>117775.92531938951</v>
      </c>
      <c r="AQ9" s="9">
        <f t="shared" si="40"/>
        <v>115481.81948822587</v>
      </c>
      <c r="AR9" s="9">
        <f t="shared" si="41"/>
        <v>113117.21759596879</v>
      </c>
      <c r="AS9" s="9">
        <f t="shared" si="42"/>
        <v>110700.04950750835</v>
      </c>
      <c r="AT9" s="9">
        <f t="shared" si="43"/>
        <v>108276.03172586282</v>
      </c>
      <c r="AU9" s="9">
        <f t="shared" si="44"/>
        <v>105888.78752494176</v>
      </c>
      <c r="AV9" s="9">
        <f t="shared" si="45"/>
        <v>103576.6468492331</v>
      </c>
    </row>
    <row r="10" spans="1:48" x14ac:dyDescent="0.3">
      <c r="A10" s="6">
        <v>19</v>
      </c>
      <c r="B10" s="5">
        <f t="shared" si="0"/>
        <v>8.7081265153285944E-2</v>
      </c>
      <c r="C10" s="4">
        <v>7</v>
      </c>
      <c r="D10" s="8">
        <v>218187</v>
      </c>
      <c r="E10" s="9">
        <f t="shared" si="2"/>
        <v>219361</v>
      </c>
      <c r="F10" s="9">
        <f t="shared" si="3"/>
        <v>212024.03685640317</v>
      </c>
      <c r="G10" s="9">
        <f t="shared" si="4"/>
        <v>199903.66434350563</v>
      </c>
      <c r="H10" s="9">
        <f t="shared" si="5"/>
        <v>199878.67326157747</v>
      </c>
      <c r="I10" s="9">
        <f t="shared" si="6"/>
        <v>189622.97491704123</v>
      </c>
      <c r="J10" s="9">
        <f t="shared" si="7"/>
        <v>192506.98213486312</v>
      </c>
      <c r="K10" s="9">
        <f t="shared" si="8"/>
        <v>185012.98994549073</v>
      </c>
      <c r="L10" s="9">
        <f t="shared" si="9"/>
        <v>192177.99543191938</v>
      </c>
      <c r="M10" s="9">
        <f t="shared" si="10"/>
        <v>188139.87180690787</v>
      </c>
      <c r="N10" s="9">
        <f t="shared" si="11"/>
        <v>183740.04503522732</v>
      </c>
      <c r="O10" s="9">
        <f t="shared" si="12"/>
        <v>179046.57735769491</v>
      </c>
      <c r="P10" s="9">
        <f t="shared" si="13"/>
        <v>174123.80837691322</v>
      </c>
      <c r="Q10" s="9">
        <f t="shared" si="14"/>
        <v>169085.92009129157</v>
      </c>
      <c r="R10" s="9">
        <f t="shared" si="15"/>
        <v>164035.51372727638</v>
      </c>
      <c r="S10" s="9">
        <f t="shared" si="16"/>
        <v>159110.47437176967</v>
      </c>
      <c r="T10" s="9">
        <f t="shared" si="17"/>
        <v>154442.36583795794</v>
      </c>
      <c r="U10" s="9">
        <f t="shared" si="18"/>
        <v>150104.30871259546</v>
      </c>
      <c r="V10" s="9">
        <f t="shared" si="19"/>
        <v>146186.49067936436</v>
      </c>
      <c r="W10" s="9">
        <f t="shared" si="20"/>
        <v>142713.04719174132</v>
      </c>
      <c r="X10" s="9">
        <f t="shared" si="21"/>
        <v>139669.97558510074</v>
      </c>
      <c r="Y10" s="9">
        <f t="shared" si="22"/>
        <v>137081.37365481158</v>
      </c>
      <c r="Z10" s="9">
        <f t="shared" si="23"/>
        <v>134967.06274174526</v>
      </c>
      <c r="AA10" s="9">
        <f t="shared" si="24"/>
        <v>133346.59391147981</v>
      </c>
      <c r="AB10" s="9">
        <f t="shared" si="25"/>
        <v>132217.47623267333</v>
      </c>
      <c r="AC10" s="9">
        <f t="shared" si="26"/>
        <v>131547.91318910097</v>
      </c>
      <c r="AD10" s="9">
        <f t="shared" si="27"/>
        <v>131210.56965199061</v>
      </c>
      <c r="AE10" s="9">
        <f t="shared" si="28"/>
        <v>131066.52045073427</v>
      </c>
      <c r="AF10" s="9">
        <f t="shared" si="29"/>
        <v>130960.99171500251</v>
      </c>
      <c r="AG10" s="9">
        <f t="shared" si="30"/>
        <v>130783.10580306198</v>
      </c>
      <c r="AH10" s="9">
        <f t="shared" si="31"/>
        <v>130436.36263283742</v>
      </c>
      <c r="AI10" s="9">
        <f t="shared" si="32"/>
        <v>129871.75453681979</v>
      </c>
      <c r="AJ10" s="9">
        <f t="shared" si="33"/>
        <v>129088.36279338651</v>
      </c>
      <c r="AK10" s="9">
        <f t="shared" si="34"/>
        <v>128081.34298536101</v>
      </c>
      <c r="AL10" s="9">
        <f t="shared" si="35"/>
        <v>126871.94108741947</v>
      </c>
      <c r="AM10" s="9">
        <f t="shared" si="36"/>
        <v>125415.79428283214</v>
      </c>
      <c r="AN10" s="9">
        <f t="shared" si="37"/>
        <v>123773.13498384059</v>
      </c>
      <c r="AO10" s="9">
        <f t="shared" si="38"/>
        <v>121939.06293980622</v>
      </c>
      <c r="AP10" s="9">
        <f t="shared" si="39"/>
        <v>119924.11131740837</v>
      </c>
      <c r="AQ10" s="9">
        <f t="shared" si="40"/>
        <v>117759.28362924173</v>
      </c>
      <c r="AR10" s="9">
        <f t="shared" si="41"/>
        <v>115465.50195429512</v>
      </c>
      <c r="AS10" s="9">
        <f t="shared" si="42"/>
        <v>113101.23417931971</v>
      </c>
      <c r="AT10" s="9">
        <f t="shared" si="43"/>
        <v>110684.40763572299</v>
      </c>
      <c r="AU10" s="9">
        <f t="shared" si="44"/>
        <v>108260.73236680005</v>
      </c>
      <c r="AV10" s="9">
        <f t="shared" si="45"/>
        <v>105873.82548250961</v>
      </c>
    </row>
    <row r="11" spans="1:48" x14ac:dyDescent="0.3">
      <c r="A11" s="6">
        <v>21</v>
      </c>
      <c r="B11" s="5">
        <f t="shared" si="0"/>
        <v>0.10270957644527047</v>
      </c>
      <c r="C11" s="4">
        <v>8</v>
      </c>
      <c r="D11" s="8">
        <v>204460</v>
      </c>
      <c r="E11" s="9">
        <f t="shared" si="2"/>
        <v>218168</v>
      </c>
      <c r="F11" s="9">
        <f t="shared" si="3"/>
        <v>219341.89776659469</v>
      </c>
      <c r="G11" s="9">
        <f t="shared" si="4"/>
        <v>212005.5735350308</v>
      </c>
      <c r="H11" s="9">
        <f t="shared" si="5"/>
        <v>199886.2564795058</v>
      </c>
      <c r="I11" s="9">
        <f t="shared" si="6"/>
        <v>199861.26757383268</v>
      </c>
      <c r="J11" s="9">
        <f t="shared" si="7"/>
        <v>189606.46230848331</v>
      </c>
      <c r="K11" s="9">
        <f t="shared" si="8"/>
        <v>192490.21838330798</v>
      </c>
      <c r="L11" s="9">
        <f t="shared" si="9"/>
        <v>184996.87878025646</v>
      </c>
      <c r="M11" s="9">
        <f t="shared" si="10"/>
        <v>192161.26032894253</v>
      </c>
      <c r="N11" s="9">
        <f t="shared" si="11"/>
        <v>188123.48834884513</v>
      </c>
      <c r="O11" s="9">
        <f t="shared" si="12"/>
        <v>183724.04471964631</v>
      </c>
      <c r="P11" s="9">
        <f t="shared" si="13"/>
        <v>179030.98575521723</v>
      </c>
      <c r="Q11" s="9">
        <f t="shared" si="14"/>
        <v>174108.64545538643</v>
      </c>
      <c r="R11" s="9">
        <f t="shared" si="15"/>
        <v>169071.19587545042</v>
      </c>
      <c r="S11" s="9">
        <f t="shared" si="16"/>
        <v>164021.22930721095</v>
      </c>
      <c r="T11" s="9">
        <f t="shared" si="17"/>
        <v>159096.61883036222</v>
      </c>
      <c r="U11" s="9">
        <f t="shared" si="18"/>
        <v>154428.91680134751</v>
      </c>
      <c r="V11" s="9">
        <f t="shared" si="19"/>
        <v>150091.2374394878</v>
      </c>
      <c r="W11" s="9">
        <f t="shared" si="20"/>
        <v>146173.76057480767</v>
      </c>
      <c r="X11" s="9">
        <f t="shared" si="21"/>
        <v>142700.61955903796</v>
      </c>
      <c r="Y11" s="9">
        <f t="shared" si="22"/>
        <v>139657.81294692284</v>
      </c>
      <c r="Z11" s="9">
        <f t="shared" si="23"/>
        <v>137069.43643536477</v>
      </c>
      <c r="AA11" s="9">
        <f t="shared" si="24"/>
        <v>134955.30963916768</v>
      </c>
      <c r="AB11" s="9">
        <f t="shared" si="25"/>
        <v>133334.98192137812</v>
      </c>
      <c r="AC11" s="9">
        <f t="shared" si="26"/>
        <v>132205.96256756762</v>
      </c>
      <c r="AD11" s="9">
        <f t="shared" si="27"/>
        <v>131536.45783039217</v>
      </c>
      <c r="AE11" s="9">
        <f t="shared" si="28"/>
        <v>131199.14366958383</v>
      </c>
      <c r="AF11" s="9">
        <f t="shared" si="29"/>
        <v>131055.10701231418</v>
      </c>
      <c r="AG11" s="9">
        <f t="shared" si="30"/>
        <v>130949.58746615823</v>
      </c>
      <c r="AH11" s="9">
        <f t="shared" si="31"/>
        <v>130771.71704474796</v>
      </c>
      <c r="AI11" s="9">
        <f t="shared" si="32"/>
        <v>130425.00406935735</v>
      </c>
      <c r="AJ11" s="9">
        <f t="shared" si="33"/>
        <v>129860.44514012703</v>
      </c>
      <c r="AK11" s="9">
        <f t="shared" si="34"/>
        <v>129077.12161543789</v>
      </c>
      <c r="AL11" s="9">
        <f t="shared" si="35"/>
        <v>128070.18949997131</v>
      </c>
      <c r="AM11" s="9">
        <f t="shared" si="36"/>
        <v>126860.89291827712</v>
      </c>
      <c r="AN11" s="9">
        <f t="shared" si="37"/>
        <v>125404.87291679578</v>
      </c>
      <c r="AO11" s="9">
        <f t="shared" si="38"/>
        <v>123762.3566626542</v>
      </c>
      <c r="AP11" s="9">
        <f t="shared" si="39"/>
        <v>121928.4443319338</v>
      </c>
      <c r="AQ11" s="9">
        <f t="shared" si="40"/>
        <v>119913.66817407246</v>
      </c>
      <c r="AR11" s="9">
        <f t="shared" si="41"/>
        <v>117749.02900183975</v>
      </c>
      <c r="AS11" s="9">
        <f t="shared" si="42"/>
        <v>115455.44707230337</v>
      </c>
      <c r="AT11" s="9">
        <f t="shared" si="43"/>
        <v>113091.38518075697</v>
      </c>
      <c r="AU11" s="9">
        <f t="shared" si="44"/>
        <v>110674.76909747333</v>
      </c>
      <c r="AV11" s="9">
        <f t="shared" si="45"/>
        <v>108251.30488525912</v>
      </c>
    </row>
    <row r="12" spans="1:48" x14ac:dyDescent="0.3">
      <c r="A12" s="6">
        <v>23</v>
      </c>
      <c r="B12" s="5">
        <f t="shared" si="0"/>
        <v>0.11832066959210236</v>
      </c>
      <c r="C12" s="4">
        <v>9</v>
      </c>
      <c r="D12" s="8">
        <v>194387</v>
      </c>
      <c r="E12" s="9">
        <f t="shared" si="2"/>
        <v>204439</v>
      </c>
      <c r="F12" s="9">
        <f t="shared" si="3"/>
        <v>218145.59205712608</v>
      </c>
      <c r="G12" s="9">
        <f t="shared" si="4"/>
        <v>219319.36925317836</v>
      </c>
      <c r="H12" s="9">
        <f t="shared" si="5"/>
        <v>211983.79853236896</v>
      </c>
      <c r="I12" s="9">
        <f t="shared" si="6"/>
        <v>199865.72624676555</v>
      </c>
      <c r="J12" s="9">
        <f t="shared" si="7"/>
        <v>199840.73990769236</v>
      </c>
      <c r="K12" s="9">
        <f t="shared" si="8"/>
        <v>189586.98790904833</v>
      </c>
      <c r="L12" s="9">
        <f t="shared" si="9"/>
        <v>192470.44779450796</v>
      </c>
      <c r="M12" s="9">
        <f t="shared" si="10"/>
        <v>184977.87782919322</v>
      </c>
      <c r="N12" s="9">
        <f t="shared" si="11"/>
        <v>192141.52352728494</v>
      </c>
      <c r="O12" s="9">
        <f t="shared" si="12"/>
        <v>188104.16626503741</v>
      </c>
      <c r="P12" s="9">
        <f t="shared" si="13"/>
        <v>183705.17450083033</v>
      </c>
      <c r="Q12" s="9">
        <f t="shared" si="14"/>
        <v>179012.59755849972</v>
      </c>
      <c r="R12" s="9">
        <f t="shared" si="15"/>
        <v>174090.76283015625</v>
      </c>
      <c r="S12" s="9">
        <f t="shared" si="16"/>
        <v>169053.83064453295</v>
      </c>
      <c r="T12" s="9">
        <f t="shared" si="17"/>
        <v>164004.38275622076</v>
      </c>
      <c r="U12" s="9">
        <f t="shared" si="18"/>
        <v>159080.27808402828</v>
      </c>
      <c r="V12" s="9">
        <f t="shared" si="19"/>
        <v>154413.05547271195</v>
      </c>
      <c r="W12" s="9">
        <f t="shared" si="20"/>
        <v>150075.82163206223</v>
      </c>
      <c r="X12" s="9">
        <f t="shared" si="21"/>
        <v>146158.74712977163</v>
      </c>
      <c r="Y12" s="9">
        <f t="shared" si="22"/>
        <v>142685.96283884457</v>
      </c>
      <c r="Z12" s="9">
        <f t="shared" si="23"/>
        <v>139643.46875210779</v>
      </c>
      <c r="AA12" s="9">
        <f t="shared" si="24"/>
        <v>137055.3580916049</v>
      </c>
      <c r="AB12" s="9">
        <f t="shared" si="25"/>
        <v>134941.44843647559</v>
      </c>
      <c r="AC12" s="9">
        <f t="shared" si="26"/>
        <v>133321.28714185962</v>
      </c>
      <c r="AD12" s="9">
        <f t="shared" si="27"/>
        <v>132192.38374914875</v>
      </c>
      <c r="AE12" s="9">
        <f t="shared" si="28"/>
        <v>131522.94777652129</v>
      </c>
      <c r="AF12" s="9">
        <f t="shared" si="29"/>
        <v>131185.66826110755</v>
      </c>
      <c r="AG12" s="9">
        <f t="shared" si="30"/>
        <v>131041.64639778195</v>
      </c>
      <c r="AH12" s="9">
        <f t="shared" si="31"/>
        <v>130936.1376894939</v>
      </c>
      <c r="AI12" s="9">
        <f t="shared" si="32"/>
        <v>130758.28553707927</v>
      </c>
      <c r="AJ12" s="9">
        <f t="shared" si="33"/>
        <v>130411.60817243152</v>
      </c>
      <c r="AK12" s="9">
        <f t="shared" si="34"/>
        <v>129847.10722880969</v>
      </c>
      <c r="AL12" s="9">
        <f t="shared" si="35"/>
        <v>129063.864158948</v>
      </c>
      <c r="AM12" s="9">
        <f t="shared" si="36"/>
        <v>128057.0354650525</v>
      </c>
      <c r="AN12" s="9">
        <f t="shared" si="37"/>
        <v>126847.86308969802</v>
      </c>
      <c r="AO12" s="9">
        <f t="shared" si="38"/>
        <v>125391.99263541431</v>
      </c>
      <c r="AP12" s="9">
        <f t="shared" si="39"/>
        <v>123749.64508342151</v>
      </c>
      <c r="AQ12" s="9">
        <f t="shared" si="40"/>
        <v>121915.92111305983</v>
      </c>
      <c r="AR12" s="9">
        <f t="shared" si="41"/>
        <v>119901.3518920043</v>
      </c>
      <c r="AS12" s="9">
        <f t="shared" si="42"/>
        <v>117736.93504894413</v>
      </c>
      <c r="AT12" s="9">
        <f t="shared" si="43"/>
        <v>115443.58869223627</v>
      </c>
      <c r="AU12" s="9">
        <f t="shared" si="44"/>
        <v>113079.76961248544</v>
      </c>
      <c r="AV12" s="9">
        <f t="shared" si="45"/>
        <v>110663.40173881614</v>
      </c>
    </row>
    <row r="13" spans="1:48" x14ac:dyDescent="0.3">
      <c r="A13" s="6">
        <v>19</v>
      </c>
      <c r="B13" s="5">
        <f t="shared" si="0"/>
        <v>0.10157277421976071</v>
      </c>
      <c r="C13" s="4">
        <v>10</v>
      </c>
      <c r="D13" s="8">
        <v>187058</v>
      </c>
      <c r="E13" s="9">
        <f t="shared" si="2"/>
        <v>194364</v>
      </c>
      <c r="F13" s="9">
        <f t="shared" si="3"/>
        <v>204414.81064062926</v>
      </c>
      <c r="G13" s="9">
        <f t="shared" si="4"/>
        <v>218119.78092460532</v>
      </c>
      <c r="H13" s="9">
        <f t="shared" si="5"/>
        <v>219293.41923855382</v>
      </c>
      <c r="I13" s="9">
        <f t="shared" si="6"/>
        <v>211958.71646738396</v>
      </c>
      <c r="J13" s="9">
        <f t="shared" si="7"/>
        <v>199842.07800020752</v>
      </c>
      <c r="K13" s="9">
        <f t="shared" si="8"/>
        <v>199817.09461753472</v>
      </c>
      <c r="L13" s="9">
        <f t="shared" si="9"/>
        <v>189564.55584969299</v>
      </c>
      <c r="M13" s="9">
        <f t="shared" si="10"/>
        <v>192447.67456224823</v>
      </c>
      <c r="N13" s="9">
        <f t="shared" si="11"/>
        <v>184955.99112282877</v>
      </c>
      <c r="O13" s="9">
        <f t="shared" si="12"/>
        <v>192118.78921356474</v>
      </c>
      <c r="P13" s="9">
        <f t="shared" si="13"/>
        <v>188081.90965413186</v>
      </c>
      <c r="Q13" s="9">
        <f t="shared" si="14"/>
        <v>183683.43838157586</v>
      </c>
      <c r="R13" s="9">
        <f t="shared" si="15"/>
        <v>178991.41666809117</v>
      </c>
      <c r="S13" s="9">
        <f t="shared" si="16"/>
        <v>174070.1642945284</v>
      </c>
      <c r="T13" s="9">
        <f t="shared" si="17"/>
        <v>169033.828082094</v>
      </c>
      <c r="U13" s="9">
        <f t="shared" si="18"/>
        <v>163984.97764783702</v>
      </c>
      <c r="V13" s="9">
        <f t="shared" si="19"/>
        <v>159061.4555990065</v>
      </c>
      <c r="W13" s="9">
        <f t="shared" si="20"/>
        <v>154394.78521659467</v>
      </c>
      <c r="X13" s="9">
        <f t="shared" si="21"/>
        <v>150058.06456035716</v>
      </c>
      <c r="Y13" s="9">
        <f t="shared" si="22"/>
        <v>146141.45352894449</v>
      </c>
      <c r="Z13" s="9">
        <f t="shared" si="23"/>
        <v>142669.0801401801</v>
      </c>
      <c r="AA13" s="9">
        <f t="shared" si="24"/>
        <v>139626.94604338089</v>
      </c>
      <c r="AB13" s="9">
        <f t="shared" si="25"/>
        <v>137039.14160986431</v>
      </c>
      <c r="AC13" s="9">
        <f t="shared" si="26"/>
        <v>134925.48207394086</v>
      </c>
      <c r="AD13" s="9">
        <f t="shared" si="27"/>
        <v>133305.51247789411</v>
      </c>
      <c r="AE13" s="9">
        <f t="shared" si="28"/>
        <v>132176.74265778859</v>
      </c>
      <c r="AF13" s="9">
        <f t="shared" si="29"/>
        <v>131507.38589327366</v>
      </c>
      <c r="AG13" s="9">
        <f t="shared" si="30"/>
        <v>131170.14628499802</v>
      </c>
      <c r="AH13" s="9">
        <f t="shared" si="31"/>
        <v>131026.14146243573</v>
      </c>
      <c r="AI13" s="9">
        <f t="shared" si="32"/>
        <v>130920.64523800868</v>
      </c>
      <c r="AJ13" s="9">
        <f t="shared" si="33"/>
        <v>130742.81412917981</v>
      </c>
      <c r="AK13" s="9">
        <f t="shared" si="34"/>
        <v>130396.17778362997</v>
      </c>
      <c r="AL13" s="9">
        <f t="shared" si="35"/>
        <v>129831.74363213779</v>
      </c>
      <c r="AM13" s="9">
        <f t="shared" si="36"/>
        <v>129048.59323612058</v>
      </c>
      <c r="AN13" s="9">
        <f t="shared" si="37"/>
        <v>128041.8836708703</v>
      </c>
      <c r="AO13" s="9">
        <f t="shared" si="38"/>
        <v>126832.85436560093</v>
      </c>
      <c r="AP13" s="9">
        <f t="shared" si="39"/>
        <v>125377.15617088421</v>
      </c>
      <c r="AQ13" s="9">
        <f t="shared" si="40"/>
        <v>123735.00294255346</v>
      </c>
      <c r="AR13" s="9">
        <f t="shared" si="41"/>
        <v>121901.4959396398</v>
      </c>
      <c r="AS13" s="9">
        <f t="shared" si="42"/>
        <v>119887.16508376345</v>
      </c>
      <c r="AT13" s="9">
        <f t="shared" si="43"/>
        <v>117723.00433595342</v>
      </c>
      <c r="AU13" s="9">
        <f t="shared" si="44"/>
        <v>115429.9293295221</v>
      </c>
      <c r="AV13" s="9">
        <f t="shared" si="45"/>
        <v>113066.38993842757</v>
      </c>
    </row>
    <row r="14" spans="1:48" x14ac:dyDescent="0.3">
      <c r="A14" s="6">
        <v>22</v>
      </c>
      <c r="B14" s="5">
        <f t="shared" si="0"/>
        <v>0.1211120286264795</v>
      </c>
      <c r="C14" s="4">
        <v>11</v>
      </c>
      <c r="D14" s="8">
        <v>181650</v>
      </c>
      <c r="E14" s="9">
        <f t="shared" si="2"/>
        <v>187039</v>
      </c>
      <c r="F14" s="9">
        <f t="shared" si="3"/>
        <v>194344.25790931156</v>
      </c>
      <c r="G14" s="9">
        <f t="shared" si="4"/>
        <v>204394.04766122089</v>
      </c>
      <c r="H14" s="9">
        <f t="shared" si="5"/>
        <v>218097.62589334461</v>
      </c>
      <c r="I14" s="9">
        <f t="shared" si="6"/>
        <v>219271.14499759363</v>
      </c>
      <c r="J14" s="9">
        <f t="shared" si="7"/>
        <v>211937.18723253231</v>
      </c>
      <c r="K14" s="9">
        <f t="shared" si="8"/>
        <v>199821.77948593919</v>
      </c>
      <c r="L14" s="9">
        <f t="shared" si="9"/>
        <v>199796.79864089788</v>
      </c>
      <c r="M14" s="9">
        <f t="shared" si="10"/>
        <v>189545.30125186162</v>
      </c>
      <c r="N14" s="9">
        <f t="shared" si="11"/>
        <v>192428.12711805079</v>
      </c>
      <c r="O14" s="9">
        <f t="shared" si="12"/>
        <v>184937.20462970185</v>
      </c>
      <c r="P14" s="9">
        <f t="shared" si="13"/>
        <v>192099.27517516457</v>
      </c>
      <c r="Q14" s="9">
        <f t="shared" si="14"/>
        <v>188062.80565278773</v>
      </c>
      <c r="R14" s="9">
        <f t="shared" si="15"/>
        <v>183664.78114516122</v>
      </c>
      <c r="S14" s="9">
        <f t="shared" si="16"/>
        <v>178973.23601333867</v>
      </c>
      <c r="T14" s="9">
        <f t="shared" si="17"/>
        <v>174052.48350503211</v>
      </c>
      <c r="U14" s="9">
        <f t="shared" si="18"/>
        <v>169016.65884723872</v>
      </c>
      <c r="V14" s="9">
        <f t="shared" si="19"/>
        <v>163968.32123872696</v>
      </c>
      <c r="W14" s="9">
        <f t="shared" si="20"/>
        <v>159045.29928568986</v>
      </c>
      <c r="X14" s="9">
        <f t="shared" si="21"/>
        <v>154379.10290993514</v>
      </c>
      <c r="Y14" s="9">
        <f t="shared" si="22"/>
        <v>150042.82274644572</v>
      </c>
      <c r="Z14" s="9">
        <f t="shared" si="23"/>
        <v>146126.60953608106</v>
      </c>
      <c r="AA14" s="9">
        <f t="shared" si="24"/>
        <v>142654.58884591487</v>
      </c>
      <c r="AB14" s="9">
        <f t="shared" si="25"/>
        <v>139612.76374711542</v>
      </c>
      <c r="AC14" s="9">
        <f t="shared" si="26"/>
        <v>137025.22216407431</v>
      </c>
      <c r="AD14" s="9">
        <f t="shared" si="27"/>
        <v>134911.77731841366</v>
      </c>
      <c r="AE14" s="9">
        <f t="shared" si="28"/>
        <v>133291.97226717294</v>
      </c>
      <c r="AF14" s="9">
        <f t="shared" si="29"/>
        <v>132163.31709934952</v>
      </c>
      <c r="AG14" s="9">
        <f t="shared" si="30"/>
        <v>131494.0283232581</v>
      </c>
      <c r="AH14" s="9">
        <f t="shared" si="31"/>
        <v>131156.82296934503</v>
      </c>
      <c r="AI14" s="9">
        <f t="shared" si="32"/>
        <v>131012.83277375207</v>
      </c>
      <c r="AJ14" s="9">
        <f t="shared" si="33"/>
        <v>130907.34726486923</v>
      </c>
      <c r="AK14" s="9">
        <f t="shared" si="34"/>
        <v>130729.53421883941</v>
      </c>
      <c r="AL14" s="9">
        <f t="shared" si="35"/>
        <v>130382.93308210484</v>
      </c>
      <c r="AM14" s="9">
        <f t="shared" si="36"/>
        <v>129818.55626175529</v>
      </c>
      <c r="AN14" s="9">
        <f t="shared" si="37"/>
        <v>129035.48541249643</v>
      </c>
      <c r="AO14" s="9">
        <f t="shared" si="38"/>
        <v>128028.87810152952</v>
      </c>
      <c r="AP14" s="9">
        <f t="shared" si="39"/>
        <v>126819.9716007208</v>
      </c>
      <c r="AQ14" s="9">
        <f t="shared" si="40"/>
        <v>125364.42126530815</v>
      </c>
      <c r="AR14" s="9">
        <f t="shared" si="41"/>
        <v>123722.4348350365</v>
      </c>
      <c r="AS14" s="9">
        <f t="shared" si="42"/>
        <v>121889.11406651569</v>
      </c>
      <c r="AT14" s="9">
        <f t="shared" si="43"/>
        <v>119874.98781181255</v>
      </c>
      <c r="AU14" s="9">
        <f t="shared" si="44"/>
        <v>117711.04688381353</v>
      </c>
      <c r="AV14" s="9">
        <f t="shared" si="45"/>
        <v>115418.20479137212</v>
      </c>
    </row>
    <row r="15" spans="1:48" x14ac:dyDescent="0.3">
      <c r="A15" s="6">
        <v>26</v>
      </c>
      <c r="B15" s="5">
        <f t="shared" si="0"/>
        <v>0.14602229648142429</v>
      </c>
      <c r="C15" s="4">
        <v>12</v>
      </c>
      <c r="D15" s="8">
        <v>178055</v>
      </c>
      <c r="E15" s="9">
        <f t="shared" si="2"/>
        <v>181628</v>
      </c>
      <c r="F15" s="9">
        <f t="shared" si="3"/>
        <v>187016.34732727773</v>
      </c>
      <c r="G15" s="9">
        <f t="shared" si="4"/>
        <v>194320.72048198426</v>
      </c>
      <c r="H15" s="9">
        <f t="shared" si="5"/>
        <v>204369.29308346944</v>
      </c>
      <c r="I15" s="9">
        <f t="shared" si="6"/>
        <v>218071.21164743404</v>
      </c>
      <c r="J15" s="9">
        <f t="shared" si="7"/>
        <v>219244.5886244037</v>
      </c>
      <c r="K15" s="9">
        <f t="shared" si="8"/>
        <v>211911.51908984518</v>
      </c>
      <c r="L15" s="9">
        <f t="shared" si="9"/>
        <v>199797.57866486188</v>
      </c>
      <c r="M15" s="9">
        <f t="shared" si="10"/>
        <v>199772.60084530138</v>
      </c>
      <c r="N15" s="9">
        <f t="shared" si="11"/>
        <v>189522.34503591037</v>
      </c>
      <c r="O15" s="9">
        <f t="shared" si="12"/>
        <v>192404.82175721071</v>
      </c>
      <c r="P15" s="9">
        <f t="shared" si="13"/>
        <v>184914.80650968064</v>
      </c>
      <c r="Q15" s="9">
        <f t="shared" si="14"/>
        <v>192076.00964225043</v>
      </c>
      <c r="R15" s="9">
        <f t="shared" si="15"/>
        <v>188040.02898488592</v>
      </c>
      <c r="S15" s="9">
        <f t="shared" si="16"/>
        <v>183642.53713092947</v>
      </c>
      <c r="T15" s="9">
        <f t="shared" si="17"/>
        <v>178951.56020165523</v>
      </c>
      <c r="U15" s="9">
        <f t="shared" si="18"/>
        <v>174031.40365566732</v>
      </c>
      <c r="V15" s="9">
        <f t="shared" si="19"/>
        <v>168996.18889681407</v>
      </c>
      <c r="W15" s="9">
        <f t="shared" si="20"/>
        <v>163948.46270271126</v>
      </c>
      <c r="X15" s="9">
        <f t="shared" si="21"/>
        <v>159026.03698684985</v>
      </c>
      <c r="Y15" s="9">
        <f t="shared" si="22"/>
        <v>154360.40574360418</v>
      </c>
      <c r="Z15" s="9">
        <f t="shared" si="23"/>
        <v>150024.65075580205</v>
      </c>
      <c r="AA15" s="9">
        <f t="shared" si="24"/>
        <v>146108.91184596383</v>
      </c>
      <c r="AB15" s="9">
        <f t="shared" si="25"/>
        <v>142637.31165926685</v>
      </c>
      <c r="AC15" s="9">
        <f t="shared" si="26"/>
        <v>139595.85496207586</v>
      </c>
      <c r="AD15" s="9">
        <f t="shared" si="27"/>
        <v>137008.62676144502</v>
      </c>
      <c r="AE15" s="9">
        <f t="shared" si="28"/>
        <v>134895.43787937702</v>
      </c>
      <c r="AF15" s="9">
        <f t="shared" si="29"/>
        <v>133275.82900601203</v>
      </c>
      <c r="AG15" s="9">
        <f t="shared" si="30"/>
        <v>132147.31053190559</v>
      </c>
      <c r="AH15" s="9">
        <f t="shared" si="31"/>
        <v>131478.10281473558</v>
      </c>
      <c r="AI15" s="9">
        <f t="shared" si="32"/>
        <v>131140.93830044699</v>
      </c>
      <c r="AJ15" s="9">
        <f t="shared" si="33"/>
        <v>130996.96554379874</v>
      </c>
      <c r="AK15" s="9">
        <f t="shared" si="34"/>
        <v>130891.49281047986</v>
      </c>
      <c r="AL15" s="9">
        <f t="shared" si="35"/>
        <v>130713.70129974878</v>
      </c>
      <c r="AM15" s="9">
        <f t="shared" si="36"/>
        <v>130367.14214058098</v>
      </c>
      <c r="AN15" s="9">
        <f t="shared" si="37"/>
        <v>129802.83367305307</v>
      </c>
      <c r="AO15" s="9">
        <f t="shared" si="38"/>
        <v>129019.85766309332</v>
      </c>
      <c r="AP15" s="9">
        <f t="shared" si="39"/>
        <v>128013.37226437987</v>
      </c>
      <c r="AQ15" s="9">
        <f t="shared" si="40"/>
        <v>126804.61217668989</v>
      </c>
      <c r="AR15" s="9">
        <f t="shared" si="41"/>
        <v>125349.23812593112</v>
      </c>
      <c r="AS15" s="9">
        <f t="shared" si="42"/>
        <v>123707.45055996702</v>
      </c>
      <c r="AT15" s="9">
        <f t="shared" si="43"/>
        <v>121874.3518286436</v>
      </c>
      <c r="AU15" s="9">
        <f t="shared" si="44"/>
        <v>119860.46950885707</v>
      </c>
      <c r="AV15" s="9">
        <f t="shared" si="45"/>
        <v>117696.79066013367</v>
      </c>
    </row>
    <row r="16" spans="1:48" x14ac:dyDescent="0.3">
      <c r="A16" s="6">
        <v>21</v>
      </c>
      <c r="B16" s="5">
        <f t="shared" si="0"/>
        <v>0.11662584761999967</v>
      </c>
      <c r="C16" s="4">
        <v>13</v>
      </c>
      <c r="D16" s="8">
        <v>180063</v>
      </c>
      <c r="E16" s="9">
        <f t="shared" si="2"/>
        <v>178029</v>
      </c>
      <c r="F16" s="9">
        <f t="shared" si="3"/>
        <v>181601.47826233468</v>
      </c>
      <c r="G16" s="9">
        <f t="shared" si="4"/>
        <v>186989.03877076143</v>
      </c>
      <c r="H16" s="9">
        <f t="shared" si="5"/>
        <v>194292.34532412555</v>
      </c>
      <c r="I16" s="9">
        <f t="shared" si="6"/>
        <v>204339.4506099631</v>
      </c>
      <c r="J16" s="9">
        <f t="shared" si="7"/>
        <v>218039.36838831281</v>
      </c>
      <c r="K16" s="9">
        <f t="shared" si="8"/>
        <v>219212.57402608162</v>
      </c>
      <c r="L16" s="9">
        <f t="shared" si="9"/>
        <v>211880.57528317682</v>
      </c>
      <c r="M16" s="9">
        <f t="shared" si="10"/>
        <v>199768.40376359381</v>
      </c>
      <c r="N16" s="9">
        <f t="shared" si="11"/>
        <v>199743.42959135189</v>
      </c>
      <c r="O16" s="9">
        <f t="shared" si="12"/>
        <v>189494.67054785369</v>
      </c>
      <c r="P16" s="9">
        <f t="shared" si="13"/>
        <v>192376.72636328361</v>
      </c>
      <c r="Q16" s="9">
        <f t="shared" si="14"/>
        <v>184887.80482498067</v>
      </c>
      <c r="R16" s="9">
        <f t="shared" si="15"/>
        <v>192047.96226222347</v>
      </c>
      <c r="S16" s="9">
        <f t="shared" si="16"/>
        <v>188012.57094802312</v>
      </c>
      <c r="T16" s="9">
        <f t="shared" si="17"/>
        <v>183615.72122592592</v>
      </c>
      <c r="U16" s="9">
        <f t="shared" si="18"/>
        <v>178925.42928387565</v>
      </c>
      <c r="V16" s="9">
        <f t="shared" si="19"/>
        <v>174005.99119044564</v>
      </c>
      <c r="W16" s="9">
        <f t="shared" si="20"/>
        <v>168971.51168521476</v>
      </c>
      <c r="X16" s="9">
        <f t="shared" si="21"/>
        <v>163924.52257168281</v>
      </c>
      <c r="Y16" s="9">
        <f t="shared" si="22"/>
        <v>159002.81563972868</v>
      </c>
      <c r="Z16" s="9">
        <f t="shared" si="23"/>
        <v>154337.86568267169</v>
      </c>
      <c r="AA16" s="9">
        <f t="shared" si="24"/>
        <v>150002.74381176988</v>
      </c>
      <c r="AB16" s="9">
        <f t="shared" si="25"/>
        <v>146087.57668711967</v>
      </c>
      <c r="AC16" s="9">
        <f t="shared" si="26"/>
        <v>142616.48343145443</v>
      </c>
      <c r="AD16" s="9">
        <f t="shared" si="27"/>
        <v>139575.470854755</v>
      </c>
      <c r="AE16" s="9">
        <f t="shared" si="28"/>
        <v>136988.62044712756</v>
      </c>
      <c r="AF16" s="9">
        <f t="shared" si="29"/>
        <v>134875.74013775299</v>
      </c>
      <c r="AG16" s="9">
        <f t="shared" si="30"/>
        <v>133256.3677633951</v>
      </c>
      <c r="AH16" s="9">
        <f t="shared" si="31"/>
        <v>132128.01407814788</v>
      </c>
      <c r="AI16" s="9">
        <f t="shared" si="32"/>
        <v>131458.90408022556</v>
      </c>
      <c r="AJ16" s="9">
        <f t="shared" si="33"/>
        <v>131121.78879947364</v>
      </c>
      <c r="AK16" s="9">
        <f t="shared" si="34"/>
        <v>130977.83706605794</v>
      </c>
      <c r="AL16" s="9">
        <f t="shared" si="35"/>
        <v>130872.3797341098</v>
      </c>
      <c r="AM16" s="9">
        <f t="shared" si="36"/>
        <v>130694.6141849034</v>
      </c>
      <c r="AN16" s="9">
        <f t="shared" si="37"/>
        <v>130348.1056310999</v>
      </c>
      <c r="AO16" s="9">
        <f t="shared" si="38"/>
        <v>129783.87956519033</v>
      </c>
      <c r="AP16" s="9">
        <f t="shared" si="39"/>
        <v>129001.01788718565</v>
      </c>
      <c r="AQ16" s="9">
        <f t="shared" si="40"/>
        <v>127994.67945778149</v>
      </c>
      <c r="AR16" s="9">
        <f t="shared" si="41"/>
        <v>126786.09587601542</v>
      </c>
      <c r="AS16" s="9">
        <f t="shared" si="42"/>
        <v>125330.93434231778</v>
      </c>
      <c r="AT16" s="9">
        <f t="shared" si="43"/>
        <v>123689.3865139444</v>
      </c>
      <c r="AU16" s="9">
        <f t="shared" si="44"/>
        <v>121856.55545590739</v>
      </c>
      <c r="AV16" s="9">
        <f t="shared" si="45"/>
        <v>119842.96720784206</v>
      </c>
    </row>
    <row r="17" spans="1:48" x14ac:dyDescent="0.3">
      <c r="A17" s="6">
        <v>35</v>
      </c>
      <c r="B17" s="5">
        <f t="shared" si="0"/>
        <v>0.18770983277735467</v>
      </c>
      <c r="C17" s="4">
        <v>14</v>
      </c>
      <c r="D17" s="8">
        <v>186458</v>
      </c>
      <c r="E17" s="9">
        <f t="shared" si="2"/>
        <v>180042</v>
      </c>
      <c r="F17" s="9">
        <f t="shared" si="3"/>
        <v>178008.23721697406</v>
      </c>
      <c r="G17" s="9">
        <f t="shared" si="4"/>
        <v>181580.29883600329</v>
      </c>
      <c r="H17" s="9">
        <f t="shared" si="5"/>
        <v>186967.23101561915</v>
      </c>
      <c r="I17" s="9">
        <f t="shared" si="6"/>
        <v>194269.68581466607</v>
      </c>
      <c r="J17" s="9">
        <f t="shared" si="7"/>
        <v>204315.61934833351</v>
      </c>
      <c r="K17" s="9">
        <f t="shared" si="8"/>
        <v>218013.93936216002</v>
      </c>
      <c r="L17" s="9">
        <f t="shared" si="9"/>
        <v>219187.00817382688</v>
      </c>
      <c r="M17" s="9">
        <f t="shared" si="10"/>
        <v>211855.86453149022</v>
      </c>
      <c r="N17" s="9">
        <f t="shared" si="11"/>
        <v>199745.1056041772</v>
      </c>
      <c r="O17" s="9">
        <f t="shared" si="12"/>
        <v>199720.13434456929</v>
      </c>
      <c r="P17" s="9">
        <f t="shared" si="13"/>
        <v>189472.57057128157</v>
      </c>
      <c r="Q17" s="9">
        <f t="shared" si="14"/>
        <v>192354.29026450915</v>
      </c>
      <c r="R17" s="9">
        <f t="shared" si="15"/>
        <v>184866.24212802836</v>
      </c>
      <c r="S17" s="9">
        <f t="shared" si="16"/>
        <v>192025.56450584097</v>
      </c>
      <c r="T17" s="9">
        <f t="shared" si="17"/>
        <v>187990.6438225731</v>
      </c>
      <c r="U17" s="9">
        <f t="shared" si="18"/>
        <v>183594.30688680161</v>
      </c>
      <c r="V17" s="9">
        <f t="shared" si="19"/>
        <v>178904.56195402466</v>
      </c>
      <c r="W17" s="9">
        <f t="shared" si="20"/>
        <v>173985.6975942321</v>
      </c>
      <c r="X17" s="9">
        <f t="shared" si="21"/>
        <v>168951.80523944084</v>
      </c>
      <c r="Y17" s="9">
        <f t="shared" si="22"/>
        <v>163905.40473529219</v>
      </c>
      <c r="Z17" s="9">
        <f t="shared" si="23"/>
        <v>158984.27180158073</v>
      </c>
      <c r="AA17" s="9">
        <f t="shared" si="24"/>
        <v>154319.86589826658</v>
      </c>
      <c r="AB17" s="9">
        <f t="shared" si="25"/>
        <v>149985.24961462751</v>
      </c>
      <c r="AC17" s="9">
        <f t="shared" si="26"/>
        <v>146070.53909966178</v>
      </c>
      <c r="AD17" s="9">
        <f t="shared" si="27"/>
        <v>142599.85066318966</v>
      </c>
      <c r="AE17" s="9">
        <f t="shared" si="28"/>
        <v>139559.1927471596</v>
      </c>
      <c r="AF17" s="9">
        <f t="shared" si="29"/>
        <v>136972.64403315363</v>
      </c>
      <c r="AG17" s="9">
        <f t="shared" si="30"/>
        <v>134860.01014023606</v>
      </c>
      <c r="AH17" s="9">
        <f t="shared" si="31"/>
        <v>133240.82662655393</v>
      </c>
      <c r="AI17" s="9">
        <f t="shared" si="32"/>
        <v>132112.60453651167</v>
      </c>
      <c r="AJ17" s="9">
        <f t="shared" si="33"/>
        <v>131443.57257411</v>
      </c>
      <c r="AK17" s="9">
        <f t="shared" si="34"/>
        <v>131106.49660971345</v>
      </c>
      <c r="AL17" s="9">
        <f t="shared" si="35"/>
        <v>130962.56166479069</v>
      </c>
      <c r="AM17" s="9">
        <f t="shared" si="36"/>
        <v>130857.11663189327</v>
      </c>
      <c r="AN17" s="9">
        <f t="shared" si="37"/>
        <v>130679.37181474472</v>
      </c>
      <c r="AO17" s="9">
        <f t="shared" si="38"/>
        <v>130332.90367279502</v>
      </c>
      <c r="AP17" s="9">
        <f t="shared" si="39"/>
        <v>129768.74341022864</v>
      </c>
      <c r="AQ17" s="9">
        <f t="shared" si="40"/>
        <v>128985.97303413071</v>
      </c>
      <c r="AR17" s="9">
        <f t="shared" si="41"/>
        <v>127979.75196979888</v>
      </c>
      <c r="AS17" s="9">
        <f t="shared" si="42"/>
        <v>126771.30934011746</v>
      </c>
      <c r="AT17" s="9">
        <f t="shared" si="43"/>
        <v>125316.31751586711</v>
      </c>
      <c r="AU17" s="9">
        <f t="shared" si="44"/>
        <v>123674.96113440061</v>
      </c>
      <c r="AV17" s="9">
        <f t="shared" si="45"/>
        <v>121842.3438318393</v>
      </c>
    </row>
    <row r="18" spans="1:48" x14ac:dyDescent="0.3">
      <c r="A18" s="6">
        <v>51</v>
      </c>
      <c r="B18" s="5">
        <f t="shared" si="0"/>
        <v>0.26633105472319851</v>
      </c>
      <c r="C18" s="4">
        <v>15</v>
      </c>
      <c r="D18" s="8">
        <v>191491</v>
      </c>
      <c r="E18" s="9">
        <f t="shared" si="2"/>
        <v>186423</v>
      </c>
      <c r="F18" s="9">
        <f t="shared" si="3"/>
        <v>180008.20434628709</v>
      </c>
      <c r="G18" s="9">
        <f t="shared" si="4"/>
        <v>177974.82332053306</v>
      </c>
      <c r="H18" s="9">
        <f t="shared" si="5"/>
        <v>181546.21442847312</v>
      </c>
      <c r="I18" s="9">
        <f t="shared" si="6"/>
        <v>186932.13542795036</v>
      </c>
      <c r="J18" s="9">
        <f t="shared" si="7"/>
        <v>194233.21948442809</v>
      </c>
      <c r="K18" s="9">
        <f t="shared" si="8"/>
        <v>204277.26729759184</v>
      </c>
      <c r="L18" s="9">
        <f t="shared" si="9"/>
        <v>217973.01600205922</v>
      </c>
      <c r="M18" s="9">
        <f t="shared" si="10"/>
        <v>219145.8646171756</v>
      </c>
      <c r="N18" s="9">
        <f t="shared" si="11"/>
        <v>211816.09710258612</v>
      </c>
      <c r="O18" s="9">
        <f t="shared" si="12"/>
        <v>199707.61148380613</v>
      </c>
      <c r="P18" s="9">
        <f t="shared" si="13"/>
        <v>199682.6449115492</v>
      </c>
      <c r="Q18" s="9">
        <f t="shared" si="14"/>
        <v>189437.00470674373</v>
      </c>
      <c r="R18" s="9">
        <f t="shared" si="15"/>
        <v>192318.1834728496</v>
      </c>
      <c r="S18" s="9">
        <f t="shared" si="16"/>
        <v>184831.54091663234</v>
      </c>
      <c r="T18" s="9">
        <f t="shared" si="17"/>
        <v>191989.51941923861</v>
      </c>
      <c r="U18" s="9">
        <f t="shared" si="18"/>
        <v>187955.35613025745</v>
      </c>
      <c r="V18" s="9">
        <f t="shared" si="19"/>
        <v>183559.84443015701</v>
      </c>
      <c r="W18" s="9">
        <f t="shared" si="20"/>
        <v>178870.97980861715</v>
      </c>
      <c r="X18" s="9">
        <f t="shared" si="21"/>
        <v>173953.03876803102</v>
      </c>
      <c r="Y18" s="9">
        <f t="shared" si="22"/>
        <v>168920.09132433191</v>
      </c>
      <c r="Z18" s="9">
        <f t="shared" si="23"/>
        <v>163874.63807917802</v>
      </c>
      <c r="AA18" s="9">
        <f t="shared" si="24"/>
        <v>158954.42889050662</v>
      </c>
      <c r="AB18" s="9">
        <f t="shared" si="25"/>
        <v>154290.8985420446</v>
      </c>
      <c r="AC18" s="9">
        <f t="shared" si="26"/>
        <v>149957.09590850328</v>
      </c>
      <c r="AD18" s="9">
        <f t="shared" si="27"/>
        <v>146043.12022319369</v>
      </c>
      <c r="AE18" s="9">
        <f t="shared" si="28"/>
        <v>142573.0832690676</v>
      </c>
      <c r="AF18" s="9">
        <f t="shared" si="29"/>
        <v>139532.9961144265</v>
      </c>
      <c r="AG18" s="9">
        <f t="shared" si="30"/>
        <v>136946.93292104709</v>
      </c>
      <c r="AH18" s="9">
        <f t="shared" si="31"/>
        <v>134834.69559028427</v>
      </c>
      <c r="AI18" s="9">
        <f t="shared" si="32"/>
        <v>133215.81601326875</v>
      </c>
      <c r="AJ18" s="9">
        <f t="shared" si="33"/>
        <v>132087.80570160635</v>
      </c>
      <c r="AK18" s="9">
        <f t="shared" si="34"/>
        <v>131418.89932308244</v>
      </c>
      <c r="AL18" s="9">
        <f t="shared" si="35"/>
        <v>131081.88663115882</v>
      </c>
      <c r="AM18" s="9">
        <f t="shared" si="36"/>
        <v>130937.97870424049</v>
      </c>
      <c r="AN18" s="9">
        <f t="shared" si="37"/>
        <v>130832.55346441256</v>
      </c>
      <c r="AO18" s="9">
        <f t="shared" si="38"/>
        <v>130654.84201171392</v>
      </c>
      <c r="AP18" s="9">
        <f t="shared" si="39"/>
        <v>130308.4389052412</v>
      </c>
      <c r="AQ18" s="9">
        <f t="shared" si="40"/>
        <v>129744.38454110337</v>
      </c>
      <c r="AR18" s="9">
        <f t="shared" si="41"/>
        <v>128961.76109870186</v>
      </c>
      <c r="AS18" s="9">
        <f t="shared" si="42"/>
        <v>127955.72891195773</v>
      </c>
      <c r="AT18" s="9">
        <f t="shared" si="43"/>
        <v>126747.51311884026</v>
      </c>
      <c r="AU18" s="9">
        <f t="shared" si="44"/>
        <v>125292.79441086193</v>
      </c>
      <c r="AV18" s="9">
        <f t="shared" si="45"/>
        <v>123651.74612812733</v>
      </c>
    </row>
    <row r="19" spans="1:48" x14ac:dyDescent="0.3">
      <c r="A19" s="6">
        <v>61</v>
      </c>
      <c r="B19" s="5">
        <f t="shared" si="0"/>
        <v>0.31599013696359379</v>
      </c>
      <c r="C19" s="4">
        <v>16</v>
      </c>
      <c r="D19" s="8">
        <v>193044</v>
      </c>
      <c r="E19" s="9">
        <f t="shared" si="2"/>
        <v>191440</v>
      </c>
      <c r="F19" s="9">
        <f t="shared" si="3"/>
        <v>186373.34976578533</v>
      </c>
      <c r="G19" s="9">
        <f t="shared" si="4"/>
        <v>179960.26257136473</v>
      </c>
      <c r="H19" s="9">
        <f t="shared" si="5"/>
        <v>177927.42309812392</v>
      </c>
      <c r="I19" s="9">
        <f t="shared" si="6"/>
        <v>181497.86303370338</v>
      </c>
      <c r="J19" s="9">
        <f t="shared" si="7"/>
        <v>186882.34959516017</v>
      </c>
      <c r="K19" s="9">
        <f t="shared" si="8"/>
        <v>194181.48914622053</v>
      </c>
      <c r="L19" s="9">
        <f t="shared" si="9"/>
        <v>204222.8619175365</v>
      </c>
      <c r="M19" s="9">
        <f t="shared" si="10"/>
        <v>217914.96301880619</v>
      </c>
      <c r="N19" s="9">
        <f t="shared" si="11"/>
        <v>219087.4992679139</v>
      </c>
      <c r="O19" s="9">
        <f t="shared" si="12"/>
        <v>211759.68389803745</v>
      </c>
      <c r="P19" s="9">
        <f t="shared" si="13"/>
        <v>199654.42314500341</v>
      </c>
      <c r="Q19" s="9">
        <f t="shared" si="14"/>
        <v>199629.46322211999</v>
      </c>
      <c r="R19" s="9">
        <f t="shared" si="15"/>
        <v>189386.55174947658</v>
      </c>
      <c r="S19" s="9">
        <f t="shared" si="16"/>
        <v>192266.96316820284</v>
      </c>
      <c r="T19" s="9">
        <f t="shared" si="17"/>
        <v>184782.31453739389</v>
      </c>
      <c r="U19" s="9">
        <f t="shared" si="18"/>
        <v>191938.3866480359</v>
      </c>
      <c r="V19" s="9">
        <f t="shared" si="19"/>
        <v>187905.2977820184</v>
      </c>
      <c r="W19" s="9">
        <f t="shared" si="20"/>
        <v>183510.95674318512</v>
      </c>
      <c r="X19" s="9">
        <f t="shared" si="21"/>
        <v>178823.34091190534</v>
      </c>
      <c r="Y19" s="9">
        <f t="shared" si="22"/>
        <v>173906.70967174362</v>
      </c>
      <c r="Z19" s="9">
        <f t="shared" si="23"/>
        <v>168875.10265824557</v>
      </c>
      <c r="AA19" s="9">
        <f t="shared" si="24"/>
        <v>163830.99317397602</v>
      </c>
      <c r="AB19" s="9">
        <f t="shared" si="25"/>
        <v>158912.09438980729</v>
      </c>
      <c r="AC19" s="9">
        <f t="shared" si="26"/>
        <v>154249.8060843017</v>
      </c>
      <c r="AD19" s="9">
        <f t="shared" si="27"/>
        <v>149917.15767698674</v>
      </c>
      <c r="AE19" s="9">
        <f t="shared" si="28"/>
        <v>146004.22440494958</v>
      </c>
      <c r="AF19" s="9">
        <f t="shared" si="29"/>
        <v>142535.1116294254</v>
      </c>
      <c r="AG19" s="9">
        <f t="shared" si="30"/>
        <v>139495.83414440264</v>
      </c>
      <c r="AH19" s="9">
        <f t="shared" si="31"/>
        <v>136910.45969996112</v>
      </c>
      <c r="AI19" s="9">
        <f t="shared" si="32"/>
        <v>134798.78492359444</v>
      </c>
      <c r="AJ19" s="9">
        <f t="shared" si="33"/>
        <v>133180.33650448412</v>
      </c>
      <c r="AK19" s="9">
        <f t="shared" si="34"/>
        <v>132052.62661699776</v>
      </c>
      <c r="AL19" s="9">
        <f t="shared" si="35"/>
        <v>131383.89838901517</v>
      </c>
      <c r="AM19" s="9">
        <f t="shared" si="36"/>
        <v>131046.97545403724</v>
      </c>
      <c r="AN19" s="9">
        <f t="shared" si="37"/>
        <v>130903.10585426887</v>
      </c>
      <c r="AO19" s="9">
        <f t="shared" si="38"/>
        <v>130797.70869245626</v>
      </c>
      <c r="AP19" s="9">
        <f t="shared" si="39"/>
        <v>130620.04456983625</v>
      </c>
      <c r="AQ19" s="9">
        <f t="shared" si="40"/>
        <v>130273.73372126823</v>
      </c>
      <c r="AR19" s="9">
        <f t="shared" si="41"/>
        <v>129709.82958232412</v>
      </c>
      <c r="AS19" s="9">
        <f t="shared" si="42"/>
        <v>128927.41457684948</v>
      </c>
      <c r="AT19" s="9">
        <f t="shared" si="43"/>
        <v>127921.65032771874</v>
      </c>
      <c r="AU19" s="9">
        <f t="shared" si="44"/>
        <v>126713.75631998778</v>
      </c>
      <c r="AV19" s="9">
        <f t="shared" si="45"/>
        <v>125259.42504877727</v>
      </c>
    </row>
    <row r="20" spans="1:48" x14ac:dyDescent="0.3">
      <c r="A20" s="6">
        <v>88</v>
      </c>
      <c r="B20" s="5">
        <f t="shared" si="0"/>
        <v>0.44171163257623292</v>
      </c>
      <c r="C20" s="4">
        <v>17</v>
      </c>
      <c r="D20" s="8">
        <v>199225</v>
      </c>
      <c r="E20" s="9">
        <f t="shared" si="2"/>
        <v>192983</v>
      </c>
      <c r="F20" s="9">
        <f t="shared" si="3"/>
        <v>191379.50684817968</v>
      </c>
      <c r="G20" s="9">
        <f t="shared" si="4"/>
        <v>186314.45762546649</v>
      </c>
      <c r="H20" s="9">
        <f t="shared" si="5"/>
        <v>179903.39690334679</v>
      </c>
      <c r="I20" s="9">
        <f t="shared" si="6"/>
        <v>177871.19978732956</v>
      </c>
      <c r="J20" s="9">
        <f t="shared" si="7"/>
        <v>181440.51149910476</v>
      </c>
      <c r="K20" s="9">
        <f t="shared" si="8"/>
        <v>186823.29661591552</v>
      </c>
      <c r="L20" s="9">
        <f t="shared" si="9"/>
        <v>194120.12971086943</v>
      </c>
      <c r="M20" s="9">
        <f t="shared" si="10"/>
        <v>204158.32950742808</v>
      </c>
      <c r="N20" s="9">
        <f t="shared" si="11"/>
        <v>217846.10403979546</v>
      </c>
      <c r="O20" s="9">
        <f t="shared" si="12"/>
        <v>219018.26977901321</v>
      </c>
      <c r="P20" s="9">
        <f t="shared" si="13"/>
        <v>211692.76992651913</v>
      </c>
      <c r="Q20" s="9">
        <f t="shared" si="14"/>
        <v>199591.33431648844</v>
      </c>
      <c r="R20" s="9">
        <f t="shared" si="15"/>
        <v>199566.38228069447</v>
      </c>
      <c r="S20" s="9">
        <f t="shared" si="16"/>
        <v>189326.7074670502</v>
      </c>
      <c r="T20" s="9">
        <f t="shared" si="17"/>
        <v>192206.20870417776</v>
      </c>
      <c r="U20" s="9">
        <f t="shared" si="18"/>
        <v>184723.92514851477</v>
      </c>
      <c r="V20" s="9">
        <f t="shared" si="19"/>
        <v>191877.73601095041</v>
      </c>
      <c r="W20" s="9">
        <f t="shared" si="20"/>
        <v>187845.92156123609</v>
      </c>
      <c r="X20" s="9">
        <f t="shared" si="21"/>
        <v>183452.96909082952</v>
      </c>
      <c r="Y20" s="9">
        <f t="shared" si="22"/>
        <v>178766.8344999183</v>
      </c>
      <c r="Z20" s="9">
        <f t="shared" si="23"/>
        <v>173851.75686673555</v>
      </c>
      <c r="AA20" s="9">
        <f t="shared" si="24"/>
        <v>168821.73979142684</v>
      </c>
      <c r="AB20" s="9">
        <f t="shared" si="25"/>
        <v>163779.2241960041</v>
      </c>
      <c r="AC20" s="9">
        <f t="shared" si="26"/>
        <v>158861.87973533588</v>
      </c>
      <c r="AD20" s="9">
        <f t="shared" si="27"/>
        <v>154201.06466695052</v>
      </c>
      <c r="AE20" s="9">
        <f t="shared" si="28"/>
        <v>149869.7853337992</v>
      </c>
      <c r="AF20" s="9">
        <f t="shared" si="29"/>
        <v>145958.0885100826</v>
      </c>
      <c r="AG20" s="9">
        <f t="shared" si="30"/>
        <v>142490.07193997951</v>
      </c>
      <c r="AH20" s="9">
        <f t="shared" si="31"/>
        <v>139451.7548366655</v>
      </c>
      <c r="AI20" s="9">
        <f t="shared" si="32"/>
        <v>136867.19734504877</v>
      </c>
      <c r="AJ20" s="9">
        <f t="shared" si="33"/>
        <v>134756.18983708392</v>
      </c>
      <c r="AK20" s="9">
        <f t="shared" si="34"/>
        <v>133138.2528317112</v>
      </c>
      <c r="AL20" s="9">
        <f t="shared" si="35"/>
        <v>132010.89928942666</v>
      </c>
      <c r="AM20" s="9">
        <f t="shared" si="36"/>
        <v>131342.38237296842</v>
      </c>
      <c r="AN20" s="9">
        <f t="shared" si="37"/>
        <v>131005.56590231485</v>
      </c>
      <c r="AO20" s="9">
        <f t="shared" si="38"/>
        <v>130861.74176392102</v>
      </c>
      <c r="AP20" s="9">
        <f t="shared" si="39"/>
        <v>130756.377906572</v>
      </c>
      <c r="AQ20" s="9">
        <f t="shared" si="40"/>
        <v>130578.76992406244</v>
      </c>
      <c r="AR20" s="9">
        <f t="shared" si="41"/>
        <v>130232.5685063069</v>
      </c>
      <c r="AS20" s="9">
        <f t="shared" si="42"/>
        <v>129668.84255550888</v>
      </c>
      <c r="AT20" s="9">
        <f t="shared" si="43"/>
        <v>128886.67478545898</v>
      </c>
      <c r="AU20" s="9">
        <f t="shared" si="44"/>
        <v>127881.22834791108</v>
      </c>
      <c r="AV20" s="9">
        <f t="shared" si="45"/>
        <v>126673.71602277305</v>
      </c>
    </row>
    <row r="21" spans="1:48" x14ac:dyDescent="0.3">
      <c r="A21" s="6">
        <v>134</v>
      </c>
      <c r="B21" s="5">
        <f t="shared" si="0"/>
        <v>0.64726794960970702</v>
      </c>
      <c r="C21" s="4">
        <v>18</v>
      </c>
      <c r="D21" s="8">
        <v>207024</v>
      </c>
      <c r="E21" s="9">
        <f t="shared" si="2"/>
        <v>199137</v>
      </c>
      <c r="F21" s="9">
        <f t="shared" si="3"/>
        <v>192897.75716401055</v>
      </c>
      <c r="G21" s="9">
        <f t="shared" si="4"/>
        <v>191294.97229376814</v>
      </c>
      <c r="H21" s="9">
        <f t="shared" si="5"/>
        <v>186232.16036221618</v>
      </c>
      <c r="I21" s="9">
        <f t="shared" si="6"/>
        <v>179823.93148019459</v>
      </c>
      <c r="J21" s="9">
        <f t="shared" si="7"/>
        <v>177792.6320092832</v>
      </c>
      <c r="K21" s="9">
        <f t="shared" si="8"/>
        <v>181360.36711455503</v>
      </c>
      <c r="L21" s="9">
        <f t="shared" si="9"/>
        <v>186740.77459256403</v>
      </c>
      <c r="M21" s="9">
        <f t="shared" si="10"/>
        <v>194034.38459145892</v>
      </c>
      <c r="N21" s="9">
        <f t="shared" si="11"/>
        <v>204068.15039839732</v>
      </c>
      <c r="O21" s="9">
        <f t="shared" si="12"/>
        <v>217749.87888152967</v>
      </c>
      <c r="P21" s="9">
        <f t="shared" si="13"/>
        <v>218921.52686150509</v>
      </c>
      <c r="Q21" s="9">
        <f t="shared" si="14"/>
        <v>211599.26276751031</v>
      </c>
      <c r="R21" s="9">
        <f t="shared" si="15"/>
        <v>199503.17250235943</v>
      </c>
      <c r="S21" s="9">
        <f t="shared" si="16"/>
        <v>199478.23148816993</v>
      </c>
      <c r="T21" s="9">
        <f t="shared" si="17"/>
        <v>189243.07965800466</v>
      </c>
      <c r="U21" s="9">
        <f t="shared" si="18"/>
        <v>192121.30898593974</v>
      </c>
      <c r="V21" s="9">
        <f t="shared" si="19"/>
        <v>184642.33044196153</v>
      </c>
      <c r="W21" s="9">
        <f t="shared" si="20"/>
        <v>191792.98138292198</v>
      </c>
      <c r="X21" s="9">
        <f t="shared" si="21"/>
        <v>187762.94783255048</v>
      </c>
      <c r="Y21" s="9">
        <f t="shared" si="22"/>
        <v>183371.93578035146</v>
      </c>
      <c r="Z21" s="9">
        <f t="shared" si="23"/>
        <v>178687.87110960085</v>
      </c>
      <c r="AA21" s="9">
        <f t="shared" si="24"/>
        <v>173774.96452338371</v>
      </c>
      <c r="AB21" s="9">
        <f t="shared" si="25"/>
        <v>168747.1692651292</v>
      </c>
      <c r="AC21" s="9">
        <f t="shared" si="26"/>
        <v>163706.88100750241</v>
      </c>
      <c r="AD21" s="9">
        <f t="shared" si="27"/>
        <v>158791.70859508385</v>
      </c>
      <c r="AE21" s="9">
        <f t="shared" si="28"/>
        <v>154132.9522629315</v>
      </c>
      <c r="AF21" s="9">
        <f t="shared" si="29"/>
        <v>149803.58610624555</v>
      </c>
      <c r="AG21" s="9">
        <f t="shared" si="30"/>
        <v>145893.61712451911</v>
      </c>
      <c r="AH21" s="9">
        <f t="shared" si="31"/>
        <v>142427.132417677</v>
      </c>
      <c r="AI21" s="9">
        <f t="shared" si="32"/>
        <v>139390.15737437096</v>
      </c>
      <c r="AJ21" s="9">
        <f t="shared" si="33"/>
        <v>136806.74151186337</v>
      </c>
      <c r="AK21" s="9">
        <f t="shared" si="34"/>
        <v>134696.66646047123</v>
      </c>
      <c r="AL21" s="9">
        <f t="shared" si="35"/>
        <v>133079.44411669456</v>
      </c>
      <c r="AM21" s="9">
        <f t="shared" si="36"/>
        <v>131952.58853958367</v>
      </c>
      <c r="AN21" s="9">
        <f t="shared" si="37"/>
        <v>131284.366914824</v>
      </c>
      <c r="AO21" s="9">
        <f t="shared" si="38"/>
        <v>130947.69921992357</v>
      </c>
      <c r="AP21" s="9">
        <f t="shared" si="39"/>
        <v>130803.93861032471</v>
      </c>
      <c r="AQ21" s="9">
        <f t="shared" si="40"/>
        <v>130698.62129341713</v>
      </c>
      <c r="AR21" s="9">
        <f t="shared" si="41"/>
        <v>130521.09176241948</v>
      </c>
      <c r="AS21" s="9">
        <f t="shared" si="42"/>
        <v>130175.04326585738</v>
      </c>
      <c r="AT21" s="9">
        <f t="shared" si="43"/>
        <v>129611.56631936942</v>
      </c>
      <c r="AU21" s="9">
        <f t="shared" si="44"/>
        <v>128829.74404192217</v>
      </c>
      <c r="AV21" s="9">
        <f t="shared" si="45"/>
        <v>127824.74172176167</v>
      </c>
    </row>
    <row r="22" spans="1:48" x14ac:dyDescent="0.3">
      <c r="A22" s="6">
        <v>155</v>
      </c>
      <c r="B22" s="5">
        <f t="shared" si="0"/>
        <v>0.72033386312727132</v>
      </c>
      <c r="C22" s="4">
        <v>19</v>
      </c>
      <c r="D22" s="8">
        <v>215178</v>
      </c>
      <c r="E22" s="9">
        <f t="shared" si="2"/>
        <v>206890</v>
      </c>
      <c r="F22" s="9">
        <f t="shared" si="3"/>
        <v>199008.10500231857</v>
      </c>
      <c r="G22" s="9">
        <f t="shared" si="4"/>
        <v>192772.90062824669</v>
      </c>
      <c r="H22" s="9">
        <f t="shared" si="5"/>
        <v>191171.15318928091</v>
      </c>
      <c r="I22" s="9">
        <f t="shared" si="6"/>
        <v>186111.61825362715</v>
      </c>
      <c r="J22" s="9">
        <f t="shared" si="7"/>
        <v>179707.53721277465</v>
      </c>
      <c r="K22" s="9">
        <f t="shared" si="8"/>
        <v>177677.55253690685</v>
      </c>
      <c r="L22" s="9">
        <f t="shared" si="9"/>
        <v>181242.97836159234</v>
      </c>
      <c r="M22" s="9">
        <f t="shared" si="10"/>
        <v>186619.903274285</v>
      </c>
      <c r="N22" s="9">
        <f t="shared" si="11"/>
        <v>193908.79235319063</v>
      </c>
      <c r="O22" s="9">
        <f t="shared" si="12"/>
        <v>203936.06362510831</v>
      </c>
      <c r="P22" s="9">
        <f t="shared" si="13"/>
        <v>217608.93636389828</v>
      </c>
      <c r="Q22" s="9">
        <f t="shared" si="14"/>
        <v>218779.82597368801</v>
      </c>
      <c r="R22" s="9">
        <f t="shared" si="15"/>
        <v>211462.30134655986</v>
      </c>
      <c r="S22" s="9">
        <f t="shared" si="16"/>
        <v>199374.04049295321</v>
      </c>
      <c r="T22" s="9">
        <f t="shared" si="17"/>
        <v>199349.11562228281</v>
      </c>
      <c r="U22" s="9">
        <f t="shared" si="18"/>
        <v>189120.58867785661</v>
      </c>
      <c r="V22" s="9">
        <f t="shared" si="19"/>
        <v>191996.9550201961</v>
      </c>
      <c r="W22" s="9">
        <f t="shared" si="20"/>
        <v>184522.81737932522</v>
      </c>
      <c r="X22" s="9">
        <f t="shared" si="21"/>
        <v>191668.83993311273</v>
      </c>
      <c r="Y22" s="9">
        <f t="shared" si="22"/>
        <v>187641.41489429423</v>
      </c>
      <c r="Z22" s="9">
        <f t="shared" si="23"/>
        <v>183253.24500346294</v>
      </c>
      <c r="AA22" s="9">
        <f t="shared" si="24"/>
        <v>178572.21217764763</v>
      </c>
      <c r="AB22" s="9">
        <f t="shared" si="25"/>
        <v>173662.48555840316</v>
      </c>
      <c r="AC22" s="9">
        <f t="shared" si="26"/>
        <v>168637.94463087653</v>
      </c>
      <c r="AD22" s="9">
        <f t="shared" si="27"/>
        <v>163600.91879029569</v>
      </c>
      <c r="AE22" s="9">
        <f t="shared" si="28"/>
        <v>158688.92781144648</v>
      </c>
      <c r="AF22" s="9">
        <f t="shared" si="29"/>
        <v>154033.18694295298</v>
      </c>
      <c r="AG22" s="9">
        <f t="shared" si="30"/>
        <v>149706.62304622238</v>
      </c>
      <c r="AH22" s="9">
        <f t="shared" si="31"/>
        <v>145799.18486210177</v>
      </c>
      <c r="AI22" s="9">
        <f t="shared" si="32"/>
        <v>142334.94389970822</v>
      </c>
      <c r="AJ22" s="9">
        <f t="shared" si="33"/>
        <v>139299.93459301148</v>
      </c>
      <c r="AK22" s="9">
        <f t="shared" si="34"/>
        <v>136718.19089279219</v>
      </c>
      <c r="AL22" s="9">
        <f t="shared" si="35"/>
        <v>134609.48162535211</v>
      </c>
      <c r="AM22" s="9">
        <f t="shared" si="36"/>
        <v>132993.30605776596</v>
      </c>
      <c r="AN22" s="9">
        <f t="shared" si="37"/>
        <v>131867.17985815395</v>
      </c>
      <c r="AO22" s="9">
        <f t="shared" si="38"/>
        <v>131199.39075183525</v>
      </c>
      <c r="AP22" s="9">
        <f t="shared" si="39"/>
        <v>130862.94097114338</v>
      </c>
      <c r="AQ22" s="9">
        <f t="shared" si="40"/>
        <v>130719.27341317953</v>
      </c>
      <c r="AR22" s="9">
        <f t="shared" si="41"/>
        <v>130614.02426479573</v>
      </c>
      <c r="AS22" s="9">
        <f t="shared" si="42"/>
        <v>130436.60964297361</v>
      </c>
      <c r="AT22" s="9">
        <f t="shared" si="43"/>
        <v>130090.78513251235</v>
      </c>
      <c r="AU22" s="9">
        <f t="shared" si="44"/>
        <v>129527.67290659218</v>
      </c>
      <c r="AV22" s="9">
        <f t="shared" si="45"/>
        <v>128746.35667764742</v>
      </c>
    </row>
    <row r="23" spans="1:48" x14ac:dyDescent="0.3">
      <c r="A23" s="6">
        <v>169</v>
      </c>
      <c r="B23" s="5">
        <f t="shared" si="0"/>
        <v>0.76751896089740679</v>
      </c>
      <c r="C23" s="4">
        <v>20</v>
      </c>
      <c r="D23" s="8">
        <v>220190</v>
      </c>
      <c r="E23" s="9">
        <f t="shared" si="2"/>
        <v>215023</v>
      </c>
      <c r="F23" s="9">
        <f t="shared" si="3"/>
        <v>206740.9701270576</v>
      </c>
      <c r="G23" s="9">
        <f t="shared" si="4"/>
        <v>198864.7527252486</v>
      </c>
      <c r="H23" s="9">
        <f t="shared" si="5"/>
        <v>192634.03978003087</v>
      </c>
      <c r="I23" s="9">
        <f t="shared" si="6"/>
        <v>191033.44613398556</v>
      </c>
      <c r="J23" s="9">
        <f t="shared" si="7"/>
        <v>185977.55575267764</v>
      </c>
      <c r="K23" s="9">
        <f t="shared" si="8"/>
        <v>179578.08778826107</v>
      </c>
      <c r="L23" s="9">
        <f t="shared" si="9"/>
        <v>177549.56537909692</v>
      </c>
      <c r="M23" s="9">
        <f t="shared" si="10"/>
        <v>181112.42290682445</v>
      </c>
      <c r="N23" s="9">
        <f t="shared" si="11"/>
        <v>186485.47463842298</v>
      </c>
      <c r="O23" s="9">
        <f t="shared" si="12"/>
        <v>193769.11328370051</v>
      </c>
      <c r="P23" s="9">
        <f t="shared" si="13"/>
        <v>203789.16157256626</v>
      </c>
      <c r="Q23" s="9">
        <f t="shared" si="14"/>
        <v>217452.18527811623</v>
      </c>
      <c r="R23" s="9">
        <f t="shared" si="15"/>
        <v>218622.23145647006</v>
      </c>
      <c r="S23" s="9">
        <f t="shared" si="16"/>
        <v>211309.9778901251</v>
      </c>
      <c r="T23" s="9">
        <f t="shared" si="17"/>
        <v>199230.42462015763</v>
      </c>
      <c r="U23" s="9">
        <f t="shared" si="18"/>
        <v>199205.5177037156</v>
      </c>
      <c r="V23" s="9">
        <f t="shared" si="19"/>
        <v>188984.35871361737</v>
      </c>
      <c r="W23" s="9">
        <f t="shared" si="20"/>
        <v>191858.65311187771</v>
      </c>
      <c r="X23" s="9">
        <f t="shared" si="21"/>
        <v>184389.89934544722</v>
      </c>
      <c r="Y23" s="9">
        <f t="shared" si="22"/>
        <v>191530.77437720259</v>
      </c>
      <c r="Z23" s="9">
        <f t="shared" si="23"/>
        <v>187506.25042902076</v>
      </c>
      <c r="AA23" s="9">
        <f t="shared" si="24"/>
        <v>183121.24148555897</v>
      </c>
      <c r="AB23" s="9">
        <f t="shared" si="25"/>
        <v>178443.58056620252</v>
      </c>
      <c r="AC23" s="9">
        <f t="shared" si="26"/>
        <v>173537.39058930057</v>
      </c>
      <c r="AD23" s="9">
        <f t="shared" si="27"/>
        <v>168516.46900875072</v>
      </c>
      <c r="AE23" s="9">
        <f t="shared" si="28"/>
        <v>163483.0715084523</v>
      </c>
      <c r="AF23" s="9">
        <f t="shared" si="29"/>
        <v>158574.61880304053</v>
      </c>
      <c r="AG23" s="9">
        <f t="shared" si="30"/>
        <v>153922.23162235256</v>
      </c>
      <c r="AH23" s="9">
        <f t="shared" si="31"/>
        <v>149598.78429610774</v>
      </c>
      <c r="AI23" s="9">
        <f t="shared" si="32"/>
        <v>145694.16077202925</v>
      </c>
      <c r="AJ23" s="9">
        <f t="shared" si="33"/>
        <v>142232.41521971094</v>
      </c>
      <c r="AK23" s="9">
        <f t="shared" si="34"/>
        <v>139199.59213299272</v>
      </c>
      <c r="AL23" s="9">
        <f t="shared" si="35"/>
        <v>136619.70815018661</v>
      </c>
      <c r="AM23" s="9">
        <f t="shared" si="36"/>
        <v>134512.51785743935</v>
      </c>
      <c r="AN23" s="9">
        <f t="shared" si="37"/>
        <v>132897.50647584331</v>
      </c>
      <c r="AO23" s="9">
        <f t="shared" si="38"/>
        <v>131772.19146306702</v>
      </c>
      <c r="AP23" s="9">
        <f t="shared" si="39"/>
        <v>131104.88338785502</v>
      </c>
      <c r="AQ23" s="9">
        <f t="shared" si="40"/>
        <v>130768.67596333344</v>
      </c>
      <c r="AR23" s="9">
        <f t="shared" si="41"/>
        <v>130625.11189397662</v>
      </c>
      <c r="AS23" s="9">
        <f t="shared" si="42"/>
        <v>130519.93856011848</v>
      </c>
      <c r="AT23" s="9">
        <f t="shared" si="43"/>
        <v>130342.65173605626</v>
      </c>
      <c r="AU23" s="9">
        <f t="shared" si="44"/>
        <v>129997.07633470058</v>
      </c>
      <c r="AV23" s="9">
        <f t="shared" si="45"/>
        <v>129434.36973758548</v>
      </c>
    </row>
    <row r="24" spans="1:48" x14ac:dyDescent="0.3">
      <c r="A24" s="6">
        <v>204</v>
      </c>
      <c r="B24" s="5">
        <f t="shared" si="0"/>
        <v>0.87229066093121299</v>
      </c>
      <c r="C24" s="4">
        <v>21</v>
      </c>
      <c r="D24" s="8">
        <v>233867</v>
      </c>
      <c r="E24" s="9">
        <f t="shared" si="2"/>
        <v>220021</v>
      </c>
      <c r="F24" s="9">
        <f t="shared" si="3"/>
        <v>214857.96577047094</v>
      </c>
      <c r="G24" s="9">
        <f t="shared" si="4"/>
        <v>206582.29251249076</v>
      </c>
      <c r="H24" s="9">
        <f t="shared" si="5"/>
        <v>198712.1202568778</v>
      </c>
      <c r="I24" s="9">
        <f t="shared" si="6"/>
        <v>192486.18950198541</v>
      </c>
      <c r="J24" s="9">
        <f t="shared" si="7"/>
        <v>190886.82434191214</v>
      </c>
      <c r="K24" s="9">
        <f t="shared" si="8"/>
        <v>185834.81445233611</v>
      </c>
      <c r="L24" s="9">
        <f t="shared" si="9"/>
        <v>179440.25820092187</v>
      </c>
      <c r="M24" s="9">
        <f t="shared" si="10"/>
        <v>177413.29272116936</v>
      </c>
      <c r="N24" s="9">
        <f t="shared" si="11"/>
        <v>180973.41568818939</v>
      </c>
      <c r="O24" s="9">
        <f t="shared" si="12"/>
        <v>186342.34350070602</v>
      </c>
      <c r="P24" s="9">
        <f t="shared" si="13"/>
        <v>193620.39181521899</v>
      </c>
      <c r="Q24" s="9">
        <f t="shared" si="14"/>
        <v>203632.74952703391</v>
      </c>
      <c r="R24" s="9">
        <f t="shared" si="15"/>
        <v>217285.2866028267</v>
      </c>
      <c r="S24" s="9">
        <f t="shared" si="16"/>
        <v>218454.43474855353</v>
      </c>
      <c r="T24" s="9">
        <f t="shared" si="17"/>
        <v>211147.7934754676</v>
      </c>
      <c r="U24" s="9">
        <f t="shared" si="18"/>
        <v>199077.511491674</v>
      </c>
      <c r="V24" s="9">
        <f t="shared" si="19"/>
        <v>199052.62369176259</v>
      </c>
      <c r="W24" s="9">
        <f t="shared" si="20"/>
        <v>188839.30963499163</v>
      </c>
      <c r="X24" s="9">
        <f t="shared" si="21"/>
        <v>191711.39795780208</v>
      </c>
      <c r="Y24" s="9">
        <f t="shared" si="22"/>
        <v>184248.37660150163</v>
      </c>
      <c r="Z24" s="9">
        <f t="shared" si="23"/>
        <v>191383.77087627273</v>
      </c>
      <c r="AA24" s="9">
        <f t="shared" si="24"/>
        <v>187362.33582652971</v>
      </c>
      <c r="AB24" s="9">
        <f t="shared" si="25"/>
        <v>182980.69246057572</v>
      </c>
      <c r="AC24" s="9">
        <f t="shared" si="26"/>
        <v>178306.62173466754</v>
      </c>
      <c r="AD24" s="9">
        <f t="shared" si="27"/>
        <v>173404.19735159862</v>
      </c>
      <c r="AE24" s="9">
        <f t="shared" si="28"/>
        <v>168387.12942356302</v>
      </c>
      <c r="AF24" s="9">
        <f t="shared" si="29"/>
        <v>163357.59515128381</v>
      </c>
      <c r="AG24" s="9">
        <f t="shared" si="30"/>
        <v>158452.9097763921</v>
      </c>
      <c r="AH24" s="9">
        <f t="shared" si="31"/>
        <v>153804.09339107876</v>
      </c>
      <c r="AI24" s="9">
        <f t="shared" si="32"/>
        <v>149483.96439263326</v>
      </c>
      <c r="AJ24" s="9">
        <f t="shared" si="33"/>
        <v>145582.33774114467</v>
      </c>
      <c r="AK24" s="9">
        <f t="shared" si="34"/>
        <v>142123.24914417558</v>
      </c>
      <c r="AL24" s="9">
        <f t="shared" si="35"/>
        <v>139092.75380668146</v>
      </c>
      <c r="AM24" s="9">
        <f t="shared" si="36"/>
        <v>136514.84993374906</v>
      </c>
      <c r="AN24" s="9">
        <f t="shared" si="37"/>
        <v>134409.2769495057</v>
      </c>
      <c r="AO24" s="9">
        <f t="shared" si="38"/>
        <v>132795.50511976713</v>
      </c>
      <c r="AP24" s="9">
        <f t="shared" si="39"/>
        <v>131671.05380760011</v>
      </c>
      <c r="AQ24" s="9">
        <f t="shared" si="40"/>
        <v>131004.25790398859</v>
      </c>
      <c r="AR24" s="9">
        <f t="shared" si="41"/>
        <v>130668.30852504013</v>
      </c>
      <c r="AS24" s="9">
        <f t="shared" si="42"/>
        <v>130524.85464382864</v>
      </c>
      <c r="AT24" s="9">
        <f t="shared" si="43"/>
        <v>130419.76203249842</v>
      </c>
      <c r="AU24" s="9">
        <f t="shared" si="44"/>
        <v>130242.61127943518</v>
      </c>
      <c r="AV24" s="9">
        <f t="shared" si="45"/>
        <v>129897.30111375247</v>
      </c>
    </row>
    <row r="25" spans="1:48" x14ac:dyDescent="0.3">
      <c r="A25" s="6">
        <v>223</v>
      </c>
      <c r="B25" s="5">
        <f t="shared" si="0"/>
        <v>0.91193862612152088</v>
      </c>
      <c r="C25" s="4">
        <v>22</v>
      </c>
      <c r="D25" s="8">
        <v>244534</v>
      </c>
      <c r="E25" s="9">
        <f t="shared" si="2"/>
        <v>233663</v>
      </c>
      <c r="F25" s="9">
        <f t="shared" si="3"/>
        <v>219829.07773649125</v>
      </c>
      <c r="G25" s="9">
        <f t="shared" si="4"/>
        <v>214670.54717350268</v>
      </c>
      <c r="H25" s="9">
        <f t="shared" si="5"/>
        <v>206402.09270801838</v>
      </c>
      <c r="I25" s="9">
        <f t="shared" si="6"/>
        <v>198538.78553016388</v>
      </c>
      <c r="J25" s="9">
        <f t="shared" si="7"/>
        <v>192318.2855965246</v>
      </c>
      <c r="K25" s="9">
        <f t="shared" si="8"/>
        <v>190720.31554774387</v>
      </c>
      <c r="L25" s="9">
        <f t="shared" si="9"/>
        <v>185672.71247921346</v>
      </c>
      <c r="M25" s="9">
        <f t="shared" si="10"/>
        <v>179283.73413949812</v>
      </c>
      <c r="N25" s="9">
        <f t="shared" si="11"/>
        <v>177258.53676280362</v>
      </c>
      <c r="O25" s="9">
        <f t="shared" si="12"/>
        <v>180815.55426780775</v>
      </c>
      <c r="P25" s="9">
        <f t="shared" si="13"/>
        <v>186179.79881473433</v>
      </c>
      <c r="Q25" s="9">
        <f t="shared" si="14"/>
        <v>193451.49855567273</v>
      </c>
      <c r="R25" s="9">
        <f t="shared" si="15"/>
        <v>203455.12258136173</v>
      </c>
      <c r="S25" s="9">
        <f t="shared" si="16"/>
        <v>217095.75067656531</v>
      </c>
      <c r="T25" s="9">
        <f t="shared" si="17"/>
        <v>218263.87898528337</v>
      </c>
      <c r="U25" s="9">
        <f t="shared" si="18"/>
        <v>210963.61122714271</v>
      </c>
      <c r="V25" s="9">
        <f t="shared" si="19"/>
        <v>198903.8580375984</v>
      </c>
      <c r="W25" s="9">
        <f t="shared" si="20"/>
        <v>198878.99194708242</v>
      </c>
      <c r="X25" s="9">
        <f t="shared" si="21"/>
        <v>188674.58686878034</v>
      </c>
      <c r="Y25" s="9">
        <f t="shared" si="22"/>
        <v>191544.16989576942</v>
      </c>
      <c r="Z25" s="9">
        <f t="shared" si="23"/>
        <v>184087.65846330041</v>
      </c>
      <c r="AA25" s="9">
        <f t="shared" si="24"/>
        <v>191216.82860028357</v>
      </c>
      <c r="AB25" s="9">
        <f t="shared" si="25"/>
        <v>187198.90141077797</v>
      </c>
      <c r="AC25" s="9">
        <f t="shared" si="26"/>
        <v>182821.08011141163</v>
      </c>
      <c r="AD25" s="9">
        <f t="shared" si="27"/>
        <v>178151.08653374619</v>
      </c>
      <c r="AE25" s="9">
        <f t="shared" si="28"/>
        <v>173252.93848968254</v>
      </c>
      <c r="AF25" s="9">
        <f t="shared" si="29"/>
        <v>168240.24690314583</v>
      </c>
      <c r="AG25" s="9">
        <f t="shared" si="30"/>
        <v>163215.09984664115</v>
      </c>
      <c r="AH25" s="9">
        <f t="shared" si="31"/>
        <v>158314.69278299678</v>
      </c>
      <c r="AI25" s="9">
        <f t="shared" si="32"/>
        <v>153669.93151680072</v>
      </c>
      <c r="AJ25" s="9">
        <f t="shared" si="33"/>
        <v>149353.57092653459</v>
      </c>
      <c r="AK25" s="9">
        <f t="shared" si="34"/>
        <v>145455.34762753654</v>
      </c>
      <c r="AL25" s="9">
        <f t="shared" si="35"/>
        <v>141999.27636124592</v>
      </c>
      <c r="AM25" s="9">
        <f t="shared" si="36"/>
        <v>138971.42449653268</v>
      </c>
      <c r="AN25" s="9">
        <f t="shared" si="37"/>
        <v>136395.76930507342</v>
      </c>
      <c r="AO25" s="9">
        <f t="shared" si="38"/>
        <v>134292.03299248012</v>
      </c>
      <c r="AP25" s="9">
        <f t="shared" si="39"/>
        <v>132679.66884083752</v>
      </c>
      <c r="AQ25" s="9">
        <f t="shared" si="40"/>
        <v>131556.19837704877</v>
      </c>
      <c r="AR25" s="9">
        <f t="shared" si="41"/>
        <v>130889.98411327672</v>
      </c>
      <c r="AS25" s="9">
        <f t="shared" si="42"/>
        <v>130554.32777983407</v>
      </c>
      <c r="AT25" s="9">
        <f t="shared" si="43"/>
        <v>130410.99903210343</v>
      </c>
      <c r="AU25" s="9">
        <f t="shared" si="44"/>
        <v>130305.9980920766</v>
      </c>
      <c r="AV25" s="9">
        <f t="shared" si="45"/>
        <v>130129.00186596083</v>
      </c>
    </row>
    <row r="26" spans="1:48" x14ac:dyDescent="0.3">
      <c r="A26" s="6">
        <v>229</v>
      </c>
      <c r="B26" s="5">
        <f t="shared" si="0"/>
        <v>0.90146478185733236</v>
      </c>
      <c r="C26" s="4">
        <v>23</v>
      </c>
      <c r="D26" s="8">
        <v>254031</v>
      </c>
      <c r="E26" s="9">
        <f t="shared" si="2"/>
        <v>244311</v>
      </c>
      <c r="F26" s="9">
        <f t="shared" si="3"/>
        <v>233449.91368480457</v>
      </c>
      <c r="G26" s="9">
        <f t="shared" si="4"/>
        <v>219628.60710935868</v>
      </c>
      <c r="H26" s="9">
        <f t="shared" si="5"/>
        <v>214474.78080964452</v>
      </c>
      <c r="I26" s="9">
        <f t="shared" si="6"/>
        <v>206213.86666716562</v>
      </c>
      <c r="J26" s="9">
        <f t="shared" si="7"/>
        <v>198357.73034285568</v>
      </c>
      <c r="K26" s="9">
        <f t="shared" si="8"/>
        <v>192142.90312337966</v>
      </c>
      <c r="L26" s="9">
        <f t="shared" si="9"/>
        <v>190546.3903252098</v>
      </c>
      <c r="M26" s="9">
        <f t="shared" si="10"/>
        <v>185503.3903608869</v>
      </c>
      <c r="N26" s="9">
        <f t="shared" si="11"/>
        <v>179120.23837730102</v>
      </c>
      <c r="O26" s="9">
        <f t="shared" si="12"/>
        <v>177096.88785631984</v>
      </c>
      <c r="P26" s="9">
        <f t="shared" si="13"/>
        <v>180650.66157966736</v>
      </c>
      <c r="Q26" s="9">
        <f t="shared" si="14"/>
        <v>186010.01426479165</v>
      </c>
      <c r="R26" s="9">
        <f t="shared" si="15"/>
        <v>193275.08266185873</v>
      </c>
      <c r="S26" s="9">
        <f t="shared" si="16"/>
        <v>203269.5839963975</v>
      </c>
      <c r="T26" s="9">
        <f t="shared" si="17"/>
        <v>216897.77267595651</v>
      </c>
      <c r="U26" s="9">
        <f t="shared" si="18"/>
        <v>218064.83572334959</v>
      </c>
      <c r="V26" s="9">
        <f t="shared" si="19"/>
        <v>210771.22536135861</v>
      </c>
      <c r="W26" s="9">
        <f t="shared" si="20"/>
        <v>198722.46992656932</v>
      </c>
      <c r="X26" s="9">
        <f t="shared" si="21"/>
        <v>198697.62651240177</v>
      </c>
      <c r="Y26" s="9">
        <f t="shared" si="22"/>
        <v>188502.52722524718</v>
      </c>
      <c r="Z26" s="9">
        <f t="shared" si="23"/>
        <v>191369.49336863309</v>
      </c>
      <c r="AA26" s="9">
        <f t="shared" si="24"/>
        <v>183919.78181695545</v>
      </c>
      <c r="AB26" s="9">
        <f t="shared" si="25"/>
        <v>191042.45058831852</v>
      </c>
      <c r="AC26" s="9">
        <f t="shared" si="26"/>
        <v>187028.18750181395</v>
      </c>
      <c r="AD26" s="9">
        <f t="shared" si="27"/>
        <v>182654.35850678879</v>
      </c>
      <c r="AE26" s="9">
        <f t="shared" si="28"/>
        <v>177988.62367665055</v>
      </c>
      <c r="AF26" s="9">
        <f t="shared" si="29"/>
        <v>173094.94244298476</v>
      </c>
      <c r="AG26" s="9">
        <f t="shared" si="30"/>
        <v>168086.82212352662</v>
      </c>
      <c r="AH26" s="9">
        <f t="shared" si="31"/>
        <v>163066.25769272473</v>
      </c>
      <c r="AI26" s="9">
        <f t="shared" si="32"/>
        <v>158170.3194995654</v>
      </c>
      <c r="AJ26" s="9">
        <f t="shared" si="33"/>
        <v>153529.7939705771</v>
      </c>
      <c r="AK26" s="9">
        <f t="shared" si="34"/>
        <v>149217.3696362575</v>
      </c>
      <c r="AL26" s="9">
        <f t="shared" si="35"/>
        <v>145322.70127765907</v>
      </c>
      <c r="AM26" s="9">
        <f t="shared" si="36"/>
        <v>141869.78173625079</v>
      </c>
      <c r="AN26" s="9">
        <f t="shared" si="37"/>
        <v>138844.69108660717</v>
      </c>
      <c r="AO26" s="9">
        <f t="shared" si="38"/>
        <v>136271.38473460457</v>
      </c>
      <c r="AP26" s="9">
        <f t="shared" si="39"/>
        <v>134169.56690041389</v>
      </c>
      <c r="AQ26" s="9">
        <f t="shared" si="40"/>
        <v>132558.67312592056</v>
      </c>
      <c r="AR26" s="9">
        <f t="shared" si="41"/>
        <v>131436.22719824305</v>
      </c>
      <c r="AS26" s="9">
        <f t="shared" si="42"/>
        <v>130770.62048099139</v>
      </c>
      <c r="AT26" s="9">
        <f t="shared" si="43"/>
        <v>130435.27024552431</v>
      </c>
      <c r="AU26" s="9">
        <f t="shared" si="44"/>
        <v>130292.07220481496</v>
      </c>
      <c r="AV26" s="9">
        <f t="shared" si="45"/>
        <v>130187.16701920112</v>
      </c>
    </row>
    <row r="27" spans="1:48" x14ac:dyDescent="0.3">
      <c r="A27" s="6">
        <v>240</v>
      </c>
      <c r="B27" s="5">
        <f t="shared" si="0"/>
        <v>0.88957089324037319</v>
      </c>
      <c r="C27" s="4">
        <v>24</v>
      </c>
      <c r="D27" s="8">
        <v>269793</v>
      </c>
      <c r="E27" s="9">
        <f t="shared" si="2"/>
        <v>253802</v>
      </c>
      <c r="F27" s="9">
        <f t="shared" si="3"/>
        <v>244090.76223767965</v>
      </c>
      <c r="G27" s="9">
        <f t="shared" si="4"/>
        <v>233239.46680929008</v>
      </c>
      <c r="H27" s="9">
        <f t="shared" si="5"/>
        <v>219430.61965496119</v>
      </c>
      <c r="I27" s="9">
        <f t="shared" si="6"/>
        <v>214281.43934814804</v>
      </c>
      <c r="J27" s="9">
        <f t="shared" si="7"/>
        <v>206027.97212883455</v>
      </c>
      <c r="K27" s="9">
        <f t="shared" si="8"/>
        <v>198178.91783474243</v>
      </c>
      <c r="L27" s="9">
        <f t="shared" si="9"/>
        <v>191969.69306313011</v>
      </c>
      <c r="M27" s="9">
        <f t="shared" si="10"/>
        <v>190374.61946502156</v>
      </c>
      <c r="N27" s="9">
        <f t="shared" si="11"/>
        <v>185336.16558756141</v>
      </c>
      <c r="O27" s="9">
        <f t="shared" si="12"/>
        <v>178958.76779068599</v>
      </c>
      <c r="P27" s="9">
        <f t="shared" si="13"/>
        <v>176937.24124894082</v>
      </c>
      <c r="Q27" s="9">
        <f t="shared" si="14"/>
        <v>180487.81137043406</v>
      </c>
      <c r="R27" s="9">
        <f t="shared" si="15"/>
        <v>185842.33278785917</v>
      </c>
      <c r="S27" s="9">
        <f t="shared" si="16"/>
        <v>193100.85198162848</v>
      </c>
      <c r="T27" s="9">
        <f t="shared" si="17"/>
        <v>203086.34362520196</v>
      </c>
      <c r="U27" s="9">
        <f t="shared" si="18"/>
        <v>216702.24697262584</v>
      </c>
      <c r="V27" s="9">
        <f t="shared" si="19"/>
        <v>217868.25795378347</v>
      </c>
      <c r="W27" s="9">
        <f t="shared" si="20"/>
        <v>210581.22252466643</v>
      </c>
      <c r="X27" s="9">
        <f t="shared" si="21"/>
        <v>198543.3286185668</v>
      </c>
      <c r="Y27" s="9">
        <f t="shared" si="22"/>
        <v>198518.50759986218</v>
      </c>
      <c r="Z27" s="9">
        <f t="shared" si="23"/>
        <v>188332.5988356625</v>
      </c>
      <c r="AA27" s="9">
        <f t="shared" si="24"/>
        <v>191196.98051003937</v>
      </c>
      <c r="AB27" s="9">
        <f t="shared" si="25"/>
        <v>183753.98461096059</v>
      </c>
      <c r="AC27" s="9">
        <f t="shared" si="26"/>
        <v>190870.23254727342</v>
      </c>
      <c r="AD27" s="9">
        <f t="shared" si="27"/>
        <v>186859.58817756645</v>
      </c>
      <c r="AE27" s="9">
        <f t="shared" si="28"/>
        <v>182489.70203534217</v>
      </c>
      <c r="AF27" s="9">
        <f t="shared" si="29"/>
        <v>177828.17320083478</v>
      </c>
      <c r="AG27" s="9">
        <f t="shared" si="30"/>
        <v>172938.90344845477</v>
      </c>
      <c r="AH27" s="9">
        <f t="shared" si="31"/>
        <v>167935.29777308795</v>
      </c>
      <c r="AI27" s="9">
        <f t="shared" si="32"/>
        <v>162919.25920430545</v>
      </c>
      <c r="AJ27" s="9">
        <f t="shared" si="33"/>
        <v>158027.73452700142</v>
      </c>
      <c r="AK27" s="9">
        <f t="shared" si="34"/>
        <v>153391.3922683468</v>
      </c>
      <c r="AL27" s="9">
        <f t="shared" si="35"/>
        <v>149082.85543268902</v>
      </c>
      <c r="AM27" s="9">
        <f t="shared" si="36"/>
        <v>145191.69798045288</v>
      </c>
      <c r="AN27" s="9">
        <f t="shared" si="37"/>
        <v>141741.89112440578</v>
      </c>
      <c r="AO27" s="9">
        <f t="shared" si="38"/>
        <v>138719.52748744472</v>
      </c>
      <c r="AP27" s="9">
        <f t="shared" si="39"/>
        <v>136148.54088049137</v>
      </c>
      <c r="AQ27" s="9">
        <f t="shared" si="40"/>
        <v>134048.61776105611</v>
      </c>
      <c r="AR27" s="9">
        <f t="shared" si="41"/>
        <v>132439.1761505678</v>
      </c>
      <c r="AS27" s="9">
        <f t="shared" si="42"/>
        <v>131317.74206836364</v>
      </c>
      <c r="AT27" s="9">
        <f t="shared" si="43"/>
        <v>130652.73537212615</v>
      </c>
      <c r="AU27" s="9">
        <f t="shared" si="44"/>
        <v>130317.68744308592</v>
      </c>
      <c r="AV27" s="9">
        <f t="shared" si="45"/>
        <v>130174.61849036711</v>
      </c>
    </row>
    <row r="28" spans="1:48" x14ac:dyDescent="0.3">
      <c r="A28" s="6">
        <v>256</v>
      </c>
      <c r="B28" s="5">
        <f t="shared" si="0"/>
        <v>0.93019199744197201</v>
      </c>
      <c r="C28" s="4">
        <v>25</v>
      </c>
      <c r="D28" s="8">
        <v>275212</v>
      </c>
      <c r="E28" s="9">
        <f t="shared" si="2"/>
        <v>269553</v>
      </c>
      <c r="F28" s="9">
        <f t="shared" si="3"/>
        <v>253576.2251281538</v>
      </c>
      <c r="G28" s="9">
        <f t="shared" si="4"/>
        <v>243873.62620028414</v>
      </c>
      <c r="H28" s="9">
        <f t="shared" si="5"/>
        <v>233031.98376846162</v>
      </c>
      <c r="I28" s="9">
        <f t="shared" si="6"/>
        <v>219235.42056263043</v>
      </c>
      <c r="J28" s="9">
        <f t="shared" si="7"/>
        <v>214090.82081674229</v>
      </c>
      <c r="K28" s="9">
        <f t="shared" si="8"/>
        <v>205844.69564163539</v>
      </c>
      <c r="L28" s="9">
        <f t="shared" si="9"/>
        <v>198002.62363778276</v>
      </c>
      <c r="M28" s="9">
        <f t="shared" si="10"/>
        <v>191798.92241179687</v>
      </c>
      <c r="N28" s="9">
        <f t="shared" si="11"/>
        <v>190205.26774473378</v>
      </c>
      <c r="O28" s="9">
        <f t="shared" si="12"/>
        <v>185171.29592918995</v>
      </c>
      <c r="P28" s="9">
        <f t="shared" si="13"/>
        <v>178799.57127976924</v>
      </c>
      <c r="Q28" s="9">
        <f t="shared" si="14"/>
        <v>176779.8430291955</v>
      </c>
      <c r="R28" s="9">
        <f t="shared" si="15"/>
        <v>180327.25466685428</v>
      </c>
      <c r="S28" s="9">
        <f t="shared" si="16"/>
        <v>185677.01285787919</v>
      </c>
      <c r="T28" s="9">
        <f t="shared" si="17"/>
        <v>192929.07508424571</v>
      </c>
      <c r="U28" s="9">
        <f t="shared" si="18"/>
        <v>202905.68392509836</v>
      </c>
      <c r="V28" s="9">
        <f t="shared" si="19"/>
        <v>216509.47496121921</v>
      </c>
      <c r="W28" s="9">
        <f t="shared" si="20"/>
        <v>217674.44869294678</v>
      </c>
      <c r="X28" s="9">
        <f t="shared" si="21"/>
        <v>210393.89559844552</v>
      </c>
      <c r="Y28" s="9">
        <f t="shared" si="22"/>
        <v>198366.71025238067</v>
      </c>
      <c r="Z28" s="9">
        <f t="shared" si="23"/>
        <v>198341.91131373183</v>
      </c>
      <c r="AA28" s="9">
        <f t="shared" si="24"/>
        <v>188165.06363748998</v>
      </c>
      <c r="AB28" s="9">
        <f t="shared" si="25"/>
        <v>191026.89724130218</v>
      </c>
      <c r="AC28" s="9">
        <f t="shared" si="26"/>
        <v>183590.52241473374</v>
      </c>
      <c r="AD28" s="9">
        <f t="shared" si="27"/>
        <v>190700.43994401334</v>
      </c>
      <c r="AE28" s="9">
        <f t="shared" si="28"/>
        <v>186693.36332680081</v>
      </c>
      <c r="AF28" s="9">
        <f t="shared" si="29"/>
        <v>182327.36450809543</v>
      </c>
      <c r="AG28" s="9">
        <f t="shared" si="30"/>
        <v>177669.98243395719</v>
      </c>
      <c r="AH28" s="9">
        <f t="shared" si="31"/>
        <v>172785.06203363813</v>
      </c>
      <c r="AI28" s="9">
        <f t="shared" si="32"/>
        <v>167785.90742024136</v>
      </c>
      <c r="AJ28" s="9">
        <f t="shared" si="33"/>
        <v>162774.33097336901</v>
      </c>
      <c r="AK28" s="9">
        <f t="shared" si="34"/>
        <v>157887.15765404148</v>
      </c>
      <c r="AL28" s="9">
        <f t="shared" si="35"/>
        <v>153254.93975051126</v>
      </c>
      <c r="AM28" s="9">
        <f t="shared" si="36"/>
        <v>148950.23566381494</v>
      </c>
      <c r="AN28" s="9">
        <f t="shared" si="37"/>
        <v>145062.53967198933</v>
      </c>
      <c r="AO28" s="9">
        <f t="shared" si="38"/>
        <v>141615.80166370867</v>
      </c>
      <c r="AP28" s="9">
        <f t="shared" si="39"/>
        <v>138596.12663346782</v>
      </c>
      <c r="AQ28" s="9">
        <f t="shared" si="40"/>
        <v>136027.42710136695</v>
      </c>
      <c r="AR28" s="9">
        <f t="shared" si="41"/>
        <v>133929.37201241677</v>
      </c>
      <c r="AS28" s="9">
        <f t="shared" si="42"/>
        <v>132321.36211433951</v>
      </c>
      <c r="AT28" s="9">
        <f t="shared" si="43"/>
        <v>131200.92562725357</v>
      </c>
      <c r="AU28" s="9">
        <f t="shared" si="44"/>
        <v>130536.51050161687</v>
      </c>
      <c r="AV28" s="9">
        <f t="shared" si="45"/>
        <v>130201.76062146215</v>
      </c>
    </row>
    <row r="29" spans="1:48" x14ac:dyDescent="0.3">
      <c r="A29" s="6">
        <v>266</v>
      </c>
      <c r="B29" s="5">
        <f t="shared" si="0"/>
        <v>0.96056622851365014</v>
      </c>
      <c r="C29" s="4">
        <v>26</v>
      </c>
      <c r="D29" s="8">
        <v>276920</v>
      </c>
      <c r="E29" s="9">
        <f t="shared" si="2"/>
        <v>274956</v>
      </c>
      <c r="F29" s="9">
        <f t="shared" si="3"/>
        <v>269302.26395651355</v>
      </c>
      <c r="G29" s="9">
        <f t="shared" si="4"/>
        <v>253340.35055279807</v>
      </c>
      <c r="H29" s="9">
        <f t="shared" si="5"/>
        <v>243646.77690480548</v>
      </c>
      <c r="I29" s="9">
        <f t="shared" si="6"/>
        <v>232815.21928201217</v>
      </c>
      <c r="J29" s="9">
        <f t="shared" si="7"/>
        <v>219031.48952886727</v>
      </c>
      <c r="K29" s="9">
        <f t="shared" si="8"/>
        <v>213891.67524849277</v>
      </c>
      <c r="L29" s="9">
        <f t="shared" si="9"/>
        <v>205653.22055303367</v>
      </c>
      <c r="M29" s="9">
        <f t="shared" si="10"/>
        <v>197818.44318180237</v>
      </c>
      <c r="N29" s="9">
        <f t="shared" si="11"/>
        <v>191620.51258905142</v>
      </c>
      <c r="O29" s="9">
        <f t="shared" si="12"/>
        <v>190028.34032680633</v>
      </c>
      <c r="P29" s="9">
        <f t="shared" si="13"/>
        <v>184999.05107156065</v>
      </c>
      <c r="Q29" s="9">
        <f t="shared" si="14"/>
        <v>178633.25334941875</v>
      </c>
      <c r="R29" s="9">
        <f t="shared" si="15"/>
        <v>176615.40383390069</v>
      </c>
      <c r="S29" s="9">
        <f t="shared" si="16"/>
        <v>180159.51569764249</v>
      </c>
      <c r="T29" s="9">
        <f t="shared" si="17"/>
        <v>185504.29758640987</v>
      </c>
      <c r="U29" s="9">
        <f t="shared" si="18"/>
        <v>192749.61400252845</v>
      </c>
      <c r="V29" s="9">
        <f t="shared" si="19"/>
        <v>202716.94268167575</v>
      </c>
      <c r="W29" s="9">
        <f t="shared" si="20"/>
        <v>216308.07958023992</v>
      </c>
      <c r="X29" s="9">
        <f t="shared" si="21"/>
        <v>217471.96966272502</v>
      </c>
      <c r="Y29" s="9">
        <f t="shared" si="22"/>
        <v>210198.18888044922</v>
      </c>
      <c r="Z29" s="9">
        <f t="shared" si="23"/>
        <v>198182.19112594501</v>
      </c>
      <c r="AA29" s="9">
        <f t="shared" si="24"/>
        <v>198157.41525507046</v>
      </c>
      <c r="AB29" s="9">
        <f t="shared" si="25"/>
        <v>187990.03400109624</v>
      </c>
      <c r="AC29" s="9">
        <f t="shared" si="26"/>
        <v>190849.20555019216</v>
      </c>
      <c r="AD29" s="9">
        <f t="shared" si="27"/>
        <v>183419.74797997737</v>
      </c>
      <c r="AE29" s="9">
        <f t="shared" si="28"/>
        <v>190523.05192086878</v>
      </c>
      <c r="AF29" s="9">
        <f t="shared" si="29"/>
        <v>186519.7026542587</v>
      </c>
      <c r="AG29" s="9">
        <f t="shared" si="30"/>
        <v>182157.76505271532</v>
      </c>
      <c r="AH29" s="9">
        <f t="shared" si="31"/>
        <v>177504.71523811147</v>
      </c>
      <c r="AI29" s="9">
        <f t="shared" si="32"/>
        <v>172624.33875165693</v>
      </c>
      <c r="AJ29" s="9">
        <f t="shared" si="33"/>
        <v>167629.83431187551</v>
      </c>
      <c r="AK29" s="9">
        <f t="shared" si="34"/>
        <v>162622.91959330862</v>
      </c>
      <c r="AL29" s="9">
        <f t="shared" si="35"/>
        <v>157740.29228349283</v>
      </c>
      <c r="AM29" s="9">
        <f t="shared" si="36"/>
        <v>153112.3832319869</v>
      </c>
      <c r="AN29" s="9">
        <f t="shared" si="37"/>
        <v>148811.68334658336</v>
      </c>
      <c r="AO29" s="9">
        <f t="shared" si="38"/>
        <v>144927.60365845784</v>
      </c>
      <c r="AP29" s="9">
        <f t="shared" si="39"/>
        <v>141484.07177828977</v>
      </c>
      <c r="AQ29" s="9">
        <f t="shared" si="40"/>
        <v>138467.20562559692</v>
      </c>
      <c r="AR29" s="9">
        <f t="shared" si="41"/>
        <v>135900.89547724463</v>
      </c>
      <c r="AS29" s="9">
        <f t="shared" si="42"/>
        <v>133804.7919823484</v>
      </c>
      <c r="AT29" s="9">
        <f t="shared" si="43"/>
        <v>132198.27784221014</v>
      </c>
      <c r="AU29" s="9">
        <f t="shared" si="44"/>
        <v>131078.88357617814</v>
      </c>
      <c r="AV29" s="9">
        <f t="shared" si="45"/>
        <v>130415.08648417427</v>
      </c>
    </row>
    <row r="30" spans="1:48" x14ac:dyDescent="0.3">
      <c r="A30" s="6">
        <v>321</v>
      </c>
      <c r="B30" s="5">
        <f t="shared" si="0"/>
        <v>1.1315846062191326</v>
      </c>
      <c r="C30" s="4">
        <v>27</v>
      </c>
      <c r="D30" s="8">
        <v>283673</v>
      </c>
      <c r="E30" s="9">
        <f t="shared" si="2"/>
        <v>276654</v>
      </c>
      <c r="F30" s="9">
        <f t="shared" si="3"/>
        <v>274691.88655207277</v>
      </c>
      <c r="G30" s="9">
        <f t="shared" si="4"/>
        <v>269043.58129649464</v>
      </c>
      <c r="H30" s="9">
        <f t="shared" si="5"/>
        <v>253097.00036773723</v>
      </c>
      <c r="I30" s="9">
        <f t="shared" si="6"/>
        <v>243412.7380392245</v>
      </c>
      <c r="J30" s="9">
        <f t="shared" si="7"/>
        <v>232591.58484488586</v>
      </c>
      <c r="K30" s="9">
        <f t="shared" si="8"/>
        <v>218821.09527704478</v>
      </c>
      <c r="L30" s="9">
        <f t="shared" si="9"/>
        <v>213686.21812868884</v>
      </c>
      <c r="M30" s="9">
        <f t="shared" si="10"/>
        <v>205455.67701458535</v>
      </c>
      <c r="N30" s="9">
        <f t="shared" si="11"/>
        <v>197628.42546590479</v>
      </c>
      <c r="O30" s="9">
        <f t="shared" si="12"/>
        <v>191436.44839596789</v>
      </c>
      <c r="P30" s="9">
        <f t="shared" si="13"/>
        <v>189845.80552062788</v>
      </c>
      <c r="Q30" s="9">
        <f t="shared" si="14"/>
        <v>184821.34723079423</v>
      </c>
      <c r="R30" s="9">
        <f t="shared" si="15"/>
        <v>178461.66427896178</v>
      </c>
      <c r="S30" s="9">
        <f t="shared" si="16"/>
        <v>176445.75304154254</v>
      </c>
      <c r="T30" s="9">
        <f t="shared" si="17"/>
        <v>179986.46055111795</v>
      </c>
      <c r="U30" s="9">
        <f t="shared" si="18"/>
        <v>185326.10842290422</v>
      </c>
      <c r="V30" s="9">
        <f t="shared" si="19"/>
        <v>192564.46523275858</v>
      </c>
      <c r="W30" s="9">
        <f t="shared" si="20"/>
        <v>202522.21963258818</v>
      </c>
      <c r="X30" s="9">
        <f t="shared" si="21"/>
        <v>216100.30134404049</v>
      </c>
      <c r="Y30" s="9">
        <f t="shared" si="22"/>
        <v>217263.07343301864</v>
      </c>
      <c r="Z30" s="9">
        <f t="shared" si="23"/>
        <v>209996.27959891592</v>
      </c>
      <c r="AA30" s="9">
        <f t="shared" si="24"/>
        <v>197991.82400605659</v>
      </c>
      <c r="AB30" s="9">
        <f t="shared" si="25"/>
        <v>197967.07193404686</v>
      </c>
      <c r="AC30" s="9">
        <f t="shared" si="26"/>
        <v>187809.45712313763</v>
      </c>
      <c r="AD30" s="9">
        <f t="shared" si="27"/>
        <v>190665.88224860196</v>
      </c>
      <c r="AE30" s="9">
        <f t="shared" si="28"/>
        <v>183243.56116442531</v>
      </c>
      <c r="AF30" s="9">
        <f t="shared" si="29"/>
        <v>190340.04191144023</v>
      </c>
      <c r="AG30" s="9">
        <f t="shared" si="30"/>
        <v>186340.53812693659</v>
      </c>
      <c r="AH30" s="9">
        <f t="shared" si="31"/>
        <v>181982.79045534413</v>
      </c>
      <c r="AI30" s="9">
        <f t="shared" si="32"/>
        <v>177334.2102032518</v>
      </c>
      <c r="AJ30" s="9">
        <f t="shared" si="33"/>
        <v>172458.52164163257</v>
      </c>
      <c r="AK30" s="9">
        <f t="shared" si="34"/>
        <v>167468.81475414417</v>
      </c>
      <c r="AL30" s="9">
        <f t="shared" si="35"/>
        <v>162466.70950876499</v>
      </c>
      <c r="AM30" s="9">
        <f t="shared" si="36"/>
        <v>157588.77228584944</v>
      </c>
      <c r="AN30" s="9">
        <f t="shared" si="37"/>
        <v>152965.30864748699</v>
      </c>
      <c r="AO30" s="9">
        <f t="shared" si="38"/>
        <v>148668.73986915237</v>
      </c>
      <c r="AP30" s="9">
        <f t="shared" si="39"/>
        <v>144788.39109680412</v>
      </c>
      <c r="AQ30" s="9">
        <f t="shared" si="40"/>
        <v>141348.16695706695</v>
      </c>
      <c r="AR30" s="9">
        <f t="shared" si="41"/>
        <v>138334.19870411631</v>
      </c>
      <c r="AS30" s="9">
        <f t="shared" si="42"/>
        <v>135770.35366662443</v>
      </c>
      <c r="AT30" s="9">
        <f t="shared" si="43"/>
        <v>133676.26361795687</v>
      </c>
      <c r="AU30" s="9">
        <f t="shared" si="44"/>
        <v>132071.29264104724</v>
      </c>
      <c r="AV30" s="9">
        <f t="shared" si="45"/>
        <v>130952.97362734358</v>
      </c>
    </row>
    <row r="31" spans="1:48" x14ac:dyDescent="0.3">
      <c r="A31" s="6">
        <v>291</v>
      </c>
      <c r="B31" s="5">
        <f t="shared" si="0"/>
        <v>1.0077852274616281</v>
      </c>
      <c r="C31" s="4">
        <v>28</v>
      </c>
      <c r="D31" s="8">
        <v>288752</v>
      </c>
      <c r="E31" s="9">
        <f t="shared" si="2"/>
        <v>283352</v>
      </c>
      <c r="F31" s="9">
        <f t="shared" si="3"/>
        <v>276340.94259235106</v>
      </c>
      <c r="G31" s="9">
        <f t="shared" si="4"/>
        <v>274381.04944179713</v>
      </c>
      <c r="H31" s="9">
        <f t="shared" si="5"/>
        <v>268739.13572149747</v>
      </c>
      <c r="I31" s="9">
        <f t="shared" si="6"/>
        <v>252810.59969824087</v>
      </c>
      <c r="J31" s="9">
        <f t="shared" si="7"/>
        <v>243137.29593190167</v>
      </c>
      <c r="K31" s="9">
        <f t="shared" si="8"/>
        <v>232328.38778793928</v>
      </c>
      <c r="L31" s="9">
        <f t="shared" si="9"/>
        <v>218573.48069411327</v>
      </c>
      <c r="M31" s="9">
        <f t="shared" si="10"/>
        <v>213444.41409369322</v>
      </c>
      <c r="N31" s="9">
        <f t="shared" si="11"/>
        <v>205223.18653321531</v>
      </c>
      <c r="O31" s="9">
        <f t="shared" si="12"/>
        <v>197404.79218189625</v>
      </c>
      <c r="P31" s="9">
        <f t="shared" si="13"/>
        <v>191219.82185789375</v>
      </c>
      <c r="Q31" s="9">
        <f t="shared" si="14"/>
        <v>189630.97892954547</v>
      </c>
      <c r="R31" s="9">
        <f t="shared" si="15"/>
        <v>184612.20623936719</v>
      </c>
      <c r="S31" s="9">
        <f t="shared" si="16"/>
        <v>178259.71980686346</v>
      </c>
      <c r="T31" s="9">
        <f t="shared" si="17"/>
        <v>176246.08974356801</v>
      </c>
      <c r="U31" s="9">
        <f t="shared" si="18"/>
        <v>179782.79064303046</v>
      </c>
      <c r="V31" s="9">
        <f t="shared" si="19"/>
        <v>185116.39625148237</v>
      </c>
      <c r="W31" s="9">
        <f t="shared" si="20"/>
        <v>192346.56224819637</v>
      </c>
      <c r="X31" s="9">
        <f t="shared" si="21"/>
        <v>202293.04860643463</v>
      </c>
      <c r="Y31" s="9">
        <f t="shared" si="22"/>
        <v>215855.76556964027</v>
      </c>
      <c r="Z31" s="9">
        <f t="shared" si="23"/>
        <v>217017.221883622</v>
      </c>
      <c r="AA31" s="9">
        <f t="shared" si="24"/>
        <v>209758.65104155851</v>
      </c>
      <c r="AB31" s="9">
        <f t="shared" si="25"/>
        <v>197767.77950585409</v>
      </c>
      <c r="AC31" s="9">
        <f t="shared" si="26"/>
        <v>197743.05544290802</v>
      </c>
      <c r="AD31" s="9">
        <f t="shared" si="27"/>
        <v>187596.93483255472</v>
      </c>
      <c r="AE31" s="9">
        <f t="shared" si="28"/>
        <v>190450.12767131827</v>
      </c>
      <c r="AF31" s="9">
        <f t="shared" si="29"/>
        <v>183036.20557142288</v>
      </c>
      <c r="AG31" s="9">
        <f t="shared" si="30"/>
        <v>190124.65605006614</v>
      </c>
      <c r="AH31" s="9">
        <f t="shared" si="31"/>
        <v>186129.67804247758</v>
      </c>
      <c r="AI31" s="9">
        <f t="shared" si="32"/>
        <v>181776.86153106808</v>
      </c>
      <c r="AJ31" s="9">
        <f t="shared" si="33"/>
        <v>177133.54154082978</v>
      </c>
      <c r="AK31" s="9">
        <f t="shared" si="34"/>
        <v>172263.3702333316</v>
      </c>
      <c r="AL31" s="9">
        <f t="shared" si="35"/>
        <v>167279.30962134662</v>
      </c>
      <c r="AM31" s="9">
        <f t="shared" si="36"/>
        <v>162282.8646812618</v>
      </c>
      <c r="AN31" s="9">
        <f t="shared" si="37"/>
        <v>157410.4472570178</v>
      </c>
      <c r="AO31" s="9">
        <f t="shared" si="38"/>
        <v>152792.21545893594</v>
      </c>
      <c r="AP31" s="9">
        <f t="shared" si="39"/>
        <v>148500.50861169046</v>
      </c>
      <c r="AQ31" s="9">
        <f t="shared" si="40"/>
        <v>144624.55078227975</v>
      </c>
      <c r="AR31" s="9">
        <f t="shared" si="41"/>
        <v>141188.21954722103</v>
      </c>
      <c r="AS31" s="9">
        <f t="shared" si="42"/>
        <v>138177.66185434908</v>
      </c>
      <c r="AT31" s="9">
        <f t="shared" si="43"/>
        <v>135616.71802443435</v>
      </c>
      <c r="AU31" s="9">
        <f t="shared" si="44"/>
        <v>133524.9976158299</v>
      </c>
      <c r="AV31" s="9">
        <f t="shared" si="45"/>
        <v>131921.84279937117</v>
      </c>
    </row>
    <row r="32" spans="1:48" x14ac:dyDescent="0.3">
      <c r="A32" s="6">
        <v>325</v>
      </c>
      <c r="B32" s="5">
        <f t="shared" si="0"/>
        <v>1.0857545660155481</v>
      </c>
      <c r="C32" s="4">
        <v>29</v>
      </c>
      <c r="D32" s="8">
        <v>299331</v>
      </c>
      <c r="E32" s="9">
        <f t="shared" si="2"/>
        <v>288461</v>
      </c>
      <c r="F32" s="9">
        <f t="shared" si="3"/>
        <v>283066.44204022828</v>
      </c>
      <c r="G32" s="9">
        <f t="shared" si="4"/>
        <v>276062.45027266367</v>
      </c>
      <c r="H32" s="9">
        <f t="shared" si="5"/>
        <v>274104.53227347427</v>
      </c>
      <c r="I32" s="9">
        <f t="shared" si="6"/>
        <v>268468.30439047655</v>
      </c>
      <c r="J32" s="9">
        <f t="shared" si="7"/>
        <v>252555.82091051928</v>
      </c>
      <c r="K32" s="9">
        <f t="shared" si="8"/>
        <v>242892.26575681655</v>
      </c>
      <c r="L32" s="9">
        <f t="shared" si="9"/>
        <v>232094.25067080662</v>
      </c>
      <c r="M32" s="9">
        <f t="shared" si="10"/>
        <v>218353.20556915487</v>
      </c>
      <c r="N32" s="9">
        <f t="shared" si="11"/>
        <v>213229.30796628541</v>
      </c>
      <c r="O32" s="9">
        <f t="shared" si="12"/>
        <v>205016.36563749454</v>
      </c>
      <c r="P32" s="9">
        <f t="shared" si="13"/>
        <v>197205.8505485052</v>
      </c>
      <c r="Q32" s="9">
        <f t="shared" si="14"/>
        <v>191027.11334622753</v>
      </c>
      <c r="R32" s="9">
        <f t="shared" si="15"/>
        <v>189439.87163031119</v>
      </c>
      <c r="S32" s="9">
        <f t="shared" si="16"/>
        <v>184426.15678511007</v>
      </c>
      <c r="T32" s="9">
        <f t="shared" si="17"/>
        <v>178080.07229459067</v>
      </c>
      <c r="U32" s="9">
        <f t="shared" si="18"/>
        <v>176068.47153792658</v>
      </c>
      <c r="V32" s="9">
        <f t="shared" si="19"/>
        <v>179601.6082024686</v>
      </c>
      <c r="W32" s="9">
        <f t="shared" si="20"/>
        <v>184929.83868197919</v>
      </c>
      <c r="X32" s="9">
        <f t="shared" si="21"/>
        <v>192152.71822420962</v>
      </c>
      <c r="Y32" s="9">
        <f t="shared" si="22"/>
        <v>202089.18066043089</v>
      </c>
      <c r="Z32" s="9">
        <f t="shared" si="23"/>
        <v>215638.22931783678</v>
      </c>
      <c r="AA32" s="9">
        <f t="shared" si="24"/>
        <v>216798.51513330292</v>
      </c>
      <c r="AB32" s="9">
        <f t="shared" si="25"/>
        <v>209547.25937170655</v>
      </c>
      <c r="AC32" s="9">
        <f t="shared" si="26"/>
        <v>197568.47205920023</v>
      </c>
      <c r="AD32" s="9">
        <f t="shared" si="27"/>
        <v>197543.77291279956</v>
      </c>
      <c r="AE32" s="9">
        <f t="shared" si="28"/>
        <v>187407.8774129134</v>
      </c>
      <c r="AF32" s="9">
        <f t="shared" si="29"/>
        <v>190258.19484608294</v>
      </c>
      <c r="AG32" s="9">
        <f t="shared" si="30"/>
        <v>182851.74438735738</v>
      </c>
      <c r="AH32" s="9">
        <f t="shared" si="31"/>
        <v>189933.05123032266</v>
      </c>
      <c r="AI32" s="9">
        <f t="shared" si="32"/>
        <v>185942.09930255418</v>
      </c>
      <c r="AJ32" s="9">
        <f t="shared" si="33"/>
        <v>181593.66949532274</v>
      </c>
      <c r="AK32" s="9">
        <f t="shared" si="34"/>
        <v>176955.028974377</v>
      </c>
      <c r="AL32" s="9">
        <f t="shared" si="35"/>
        <v>172089.7657535777</v>
      </c>
      <c r="AM32" s="9">
        <f t="shared" si="36"/>
        <v>167110.72800425024</v>
      </c>
      <c r="AN32" s="9">
        <f t="shared" si="37"/>
        <v>162119.31840756588</v>
      </c>
      <c r="AO32" s="9">
        <f t="shared" si="38"/>
        <v>157251.81133362406</v>
      </c>
      <c r="AP32" s="9">
        <f t="shared" si="39"/>
        <v>152638.23372132529</v>
      </c>
      <c r="AQ32" s="9">
        <f t="shared" si="40"/>
        <v>148350.85199284105</v>
      </c>
      <c r="AR32" s="9">
        <f t="shared" si="41"/>
        <v>144478.80029647311</v>
      </c>
      <c r="AS32" s="9">
        <f t="shared" si="42"/>
        <v>141045.93214526973</v>
      </c>
      <c r="AT32" s="9">
        <f t="shared" si="43"/>
        <v>138038.40844796709</v>
      </c>
      <c r="AU32" s="9">
        <f t="shared" si="44"/>
        <v>135480.04549941249</v>
      </c>
      <c r="AV32" s="9">
        <f t="shared" si="45"/>
        <v>133390.43309573582</v>
      </c>
    </row>
    <row r="33" spans="1:48" x14ac:dyDescent="0.3">
      <c r="A33" s="6">
        <v>355</v>
      </c>
      <c r="B33" s="5">
        <f t="shared" si="0"/>
        <v>1.1241007194244603</v>
      </c>
      <c r="C33" s="4">
        <v>30</v>
      </c>
      <c r="D33" s="8">
        <v>315808</v>
      </c>
      <c r="E33" s="9">
        <f t="shared" si="2"/>
        <v>299006</v>
      </c>
      <c r="F33" s="9">
        <f t="shared" si="3"/>
        <v>288147.80215213256</v>
      </c>
      <c r="G33" s="9">
        <f t="shared" si="4"/>
        <v>282759.10135829734</v>
      </c>
      <c r="H33" s="9">
        <f t="shared" si="5"/>
        <v>275762.71420677466</v>
      </c>
      <c r="I33" s="9">
        <f t="shared" si="6"/>
        <v>273806.92202599277</v>
      </c>
      <c r="J33" s="9">
        <f t="shared" si="7"/>
        <v>268176.81370315416</v>
      </c>
      <c r="K33" s="9">
        <f t="shared" si="8"/>
        <v>252281.60727479187</v>
      </c>
      <c r="L33" s="9">
        <f t="shared" si="9"/>
        <v>242628.54437022121</v>
      </c>
      <c r="M33" s="9">
        <f t="shared" si="10"/>
        <v>231842.25327839484</v>
      </c>
      <c r="N33" s="9">
        <f t="shared" si="11"/>
        <v>218116.12757920404</v>
      </c>
      <c r="O33" s="9">
        <f t="shared" si="12"/>
        <v>212997.79327155268</v>
      </c>
      <c r="P33" s="9">
        <f t="shared" si="13"/>
        <v>204793.76818239572</v>
      </c>
      <c r="Q33" s="9">
        <f t="shared" si="14"/>
        <v>196991.73339582718</v>
      </c>
      <c r="R33" s="9">
        <f t="shared" si="15"/>
        <v>190819.70478567909</v>
      </c>
      <c r="S33" s="9">
        <f t="shared" si="16"/>
        <v>189234.18642470316</v>
      </c>
      <c r="T33" s="9">
        <f t="shared" si="17"/>
        <v>184225.91524328795</v>
      </c>
      <c r="U33" s="9">
        <f t="shared" si="18"/>
        <v>177886.72104298044</v>
      </c>
      <c r="V33" s="9">
        <f t="shared" si="19"/>
        <v>175877.30439102289</v>
      </c>
      <c r="W33" s="9">
        <f t="shared" si="20"/>
        <v>179406.60493629903</v>
      </c>
      <c r="X33" s="9">
        <f t="shared" si="21"/>
        <v>184729.05026523772</v>
      </c>
      <c r="Y33" s="9">
        <f t="shared" si="22"/>
        <v>191944.08753302539</v>
      </c>
      <c r="Z33" s="9">
        <f t="shared" si="23"/>
        <v>201869.7614097865</v>
      </c>
      <c r="AA33" s="9">
        <f t="shared" si="24"/>
        <v>215404.09912574742</v>
      </c>
      <c r="AB33" s="9">
        <f t="shared" si="25"/>
        <v>216563.12515559155</v>
      </c>
      <c r="AC33" s="9">
        <f t="shared" si="26"/>
        <v>209319.74247804767</v>
      </c>
      <c r="AD33" s="9">
        <f t="shared" si="27"/>
        <v>197353.96118856122</v>
      </c>
      <c r="AE33" s="9">
        <f t="shared" si="28"/>
        <v>197329.28885937153</v>
      </c>
      <c r="AF33" s="9">
        <f t="shared" si="29"/>
        <v>187204.39845430505</v>
      </c>
      <c r="AG33" s="9">
        <f t="shared" si="30"/>
        <v>190051.62114230692</v>
      </c>
      <c r="AH33" s="9">
        <f t="shared" si="31"/>
        <v>182653.21227098489</v>
      </c>
      <c r="AI33" s="9">
        <f t="shared" si="32"/>
        <v>189726.83055271205</v>
      </c>
      <c r="AJ33" s="9">
        <f t="shared" si="33"/>
        <v>185740.21181922191</v>
      </c>
      <c r="AK33" s="9">
        <f t="shared" si="34"/>
        <v>181396.50333950866</v>
      </c>
      <c r="AL33" s="9">
        <f t="shared" si="35"/>
        <v>176762.89924368865</v>
      </c>
      <c r="AM33" s="9">
        <f t="shared" si="36"/>
        <v>171902.91850464619</v>
      </c>
      <c r="AN33" s="9">
        <f t="shared" si="37"/>
        <v>166929.28676828943</v>
      </c>
      <c r="AO33" s="9">
        <f t="shared" si="38"/>
        <v>161943.29661736553</v>
      </c>
      <c r="AP33" s="9">
        <f t="shared" si="39"/>
        <v>157081.07446145435</v>
      </c>
      <c r="AQ33" s="9">
        <f t="shared" si="40"/>
        <v>152472.5060621138</v>
      </c>
      <c r="AR33" s="9">
        <f t="shared" si="41"/>
        <v>148189.77937791753</v>
      </c>
      <c r="AS33" s="9">
        <f t="shared" si="42"/>
        <v>144321.93177935877</v>
      </c>
      <c r="AT33" s="9">
        <f t="shared" si="43"/>
        <v>140892.79088042508</v>
      </c>
      <c r="AU33" s="9">
        <f t="shared" si="44"/>
        <v>137888.53261570918</v>
      </c>
      <c r="AV33" s="9">
        <f t="shared" si="45"/>
        <v>135332.9474214075</v>
      </c>
    </row>
    <row r="34" spans="1:48" x14ac:dyDescent="0.3">
      <c r="A34" s="6">
        <v>432</v>
      </c>
      <c r="B34" s="5">
        <f t="shared" si="0"/>
        <v>1.3287973768555486</v>
      </c>
      <c r="C34" s="4">
        <v>31</v>
      </c>
      <c r="D34" s="8">
        <v>325106</v>
      </c>
      <c r="E34" s="9">
        <f t="shared" si="2"/>
        <v>315453</v>
      </c>
      <c r="F34" s="9">
        <f t="shared" si="3"/>
        <v>298669.88714028778</v>
      </c>
      <c r="G34" s="9">
        <f t="shared" si="4"/>
        <v>287823.89500043273</v>
      </c>
      <c r="H34" s="9">
        <f t="shared" si="5"/>
        <v>282441.25164903665</v>
      </c>
      <c r="I34" s="9">
        <f t="shared" si="6"/>
        <v>275452.72914134437</v>
      </c>
      <c r="J34" s="9">
        <f t="shared" si="7"/>
        <v>273499.13546795998</v>
      </c>
      <c r="K34" s="9">
        <f t="shared" si="8"/>
        <v>267875.35595393745</v>
      </c>
      <c r="L34" s="9">
        <f t="shared" si="9"/>
        <v>251998.0173385567</v>
      </c>
      <c r="M34" s="9">
        <f t="shared" si="10"/>
        <v>242355.80544894174</v>
      </c>
      <c r="N34" s="9">
        <f t="shared" si="11"/>
        <v>231581.6392346916</v>
      </c>
      <c r="O34" s="9">
        <f t="shared" si="12"/>
        <v>217870.94308327418</v>
      </c>
      <c r="P34" s="9">
        <f t="shared" si="13"/>
        <v>212758.36229890029</v>
      </c>
      <c r="Q34" s="9">
        <f t="shared" si="14"/>
        <v>204563.55936024824</v>
      </c>
      <c r="R34" s="9">
        <f t="shared" si="15"/>
        <v>196770.29484659625</v>
      </c>
      <c r="S34" s="9">
        <f t="shared" si="16"/>
        <v>190605.20421824913</v>
      </c>
      <c r="T34" s="9">
        <f t="shared" si="17"/>
        <v>189021.46813960344</v>
      </c>
      <c r="U34" s="9">
        <f t="shared" si="18"/>
        <v>184018.82675942633</v>
      </c>
      <c r="V34" s="9">
        <f t="shared" si="19"/>
        <v>177686.75845187996</v>
      </c>
      <c r="W34" s="9">
        <f t="shared" si="20"/>
        <v>175679.6005866265</v>
      </c>
      <c r="X34" s="9">
        <f t="shared" si="21"/>
        <v>179204.93384262064</v>
      </c>
      <c r="Y34" s="9">
        <f t="shared" si="22"/>
        <v>184521.39620693595</v>
      </c>
      <c r="Z34" s="9">
        <f t="shared" si="23"/>
        <v>191728.32304614023</v>
      </c>
      <c r="AA34" s="9">
        <f t="shared" si="24"/>
        <v>201642.83946575571</v>
      </c>
      <c r="AB34" s="9">
        <f t="shared" si="25"/>
        <v>215161.9632229532</v>
      </c>
      <c r="AC34" s="9">
        <f t="shared" si="26"/>
        <v>216319.68639080334</v>
      </c>
      <c r="AD34" s="9">
        <f t="shared" si="27"/>
        <v>209084.44600493836</v>
      </c>
      <c r="AE34" s="9">
        <f t="shared" si="28"/>
        <v>197132.11545880788</v>
      </c>
      <c r="AF34" s="9">
        <f t="shared" si="29"/>
        <v>197107.47086380119</v>
      </c>
      <c r="AG34" s="9">
        <f t="shared" si="30"/>
        <v>186993.96185532314</v>
      </c>
      <c r="AH34" s="9">
        <f t="shared" si="31"/>
        <v>189837.98397825306</v>
      </c>
      <c r="AI34" s="9">
        <f t="shared" si="32"/>
        <v>182447.89166366588</v>
      </c>
      <c r="AJ34" s="9">
        <f t="shared" si="33"/>
        <v>189513.55848599362</v>
      </c>
      <c r="AK34" s="9">
        <f t="shared" si="34"/>
        <v>185531.42111348987</v>
      </c>
      <c r="AL34" s="9">
        <f t="shared" si="35"/>
        <v>181192.59539960363</v>
      </c>
      <c r="AM34" s="9">
        <f t="shared" si="36"/>
        <v>176564.19994148126</v>
      </c>
      <c r="AN34" s="9">
        <f t="shared" si="37"/>
        <v>171709.68231028394</v>
      </c>
      <c r="AO34" s="9">
        <f t="shared" si="38"/>
        <v>166741.64143694018</v>
      </c>
      <c r="AP34" s="9">
        <f t="shared" si="39"/>
        <v>161761.25604113197</v>
      </c>
      <c r="AQ34" s="9">
        <f t="shared" si="40"/>
        <v>156904.49951264425</v>
      </c>
      <c r="AR34" s="9">
        <f t="shared" si="41"/>
        <v>152301.11160835691</v>
      </c>
      <c r="AS34" s="9">
        <f t="shared" si="42"/>
        <v>148023.19914030746</v>
      </c>
      <c r="AT34" s="9">
        <f t="shared" si="43"/>
        <v>144159.69939201686</v>
      </c>
      <c r="AU34" s="9">
        <f t="shared" si="44"/>
        <v>140734.41319283468</v>
      </c>
      <c r="AV34" s="9">
        <f t="shared" si="45"/>
        <v>137733.53201699548</v>
      </c>
    </row>
    <row r="35" spans="1:48" x14ac:dyDescent="0.3">
      <c r="A35" s="6">
        <v>465</v>
      </c>
      <c r="B35" s="5">
        <f t="shared" si="0"/>
        <v>1.3970424761000584</v>
      </c>
      <c r="C35" s="4">
        <v>32</v>
      </c>
      <c r="D35" s="8">
        <v>332846</v>
      </c>
      <c r="E35" s="9">
        <f t="shared" si="2"/>
        <v>324674</v>
      </c>
      <c r="F35" s="9">
        <f t="shared" si="3"/>
        <v>315033.82688107877</v>
      </c>
      <c r="G35" s="9">
        <f t="shared" si="4"/>
        <v>298273.01537771005</v>
      </c>
      <c r="H35" s="9">
        <f t="shared" si="5"/>
        <v>287441.43536375981</v>
      </c>
      <c r="I35" s="9">
        <f t="shared" si="6"/>
        <v>282065.94445472962</v>
      </c>
      <c r="J35" s="9">
        <f t="shared" si="7"/>
        <v>275086.70827741368</v>
      </c>
      <c r="K35" s="9">
        <f t="shared" si="8"/>
        <v>273135.7105341779</v>
      </c>
      <c r="L35" s="9">
        <f t="shared" si="9"/>
        <v>267519.40388362162</v>
      </c>
      <c r="M35" s="9">
        <f t="shared" si="10"/>
        <v>251663.16303414444</v>
      </c>
      <c r="N35" s="9">
        <f t="shared" si="11"/>
        <v>242033.76369039548</v>
      </c>
      <c r="O35" s="9">
        <f t="shared" si="12"/>
        <v>231273.91415994865</v>
      </c>
      <c r="P35" s="9">
        <f t="shared" si="13"/>
        <v>217581.43674561207</v>
      </c>
      <c r="Q35" s="9">
        <f t="shared" si="14"/>
        <v>212475.64954517342</v>
      </c>
      <c r="R35" s="9">
        <f t="shared" si="15"/>
        <v>204291.73583917011</v>
      </c>
      <c r="S35" s="9">
        <f t="shared" si="16"/>
        <v>196508.82699496101</v>
      </c>
      <c r="T35" s="9">
        <f t="shared" si="17"/>
        <v>190351.9285228689</v>
      </c>
      <c r="U35" s="9">
        <f t="shared" si="18"/>
        <v>188770.29690857016</v>
      </c>
      <c r="V35" s="9">
        <f t="shared" si="19"/>
        <v>183774.30302513638</v>
      </c>
      <c r="W35" s="9">
        <f t="shared" si="20"/>
        <v>177450.64875334714</v>
      </c>
      <c r="X35" s="9">
        <f t="shared" si="21"/>
        <v>175446.15799419995</v>
      </c>
      <c r="Y35" s="9">
        <f t="shared" si="22"/>
        <v>178966.806796611</v>
      </c>
      <c r="Z35" s="9">
        <f t="shared" si="23"/>
        <v>184276.20465968247</v>
      </c>
      <c r="AA35" s="9">
        <f t="shared" si="24"/>
        <v>191473.55495340761</v>
      </c>
      <c r="AB35" s="9">
        <f t="shared" si="25"/>
        <v>201374.89698961191</v>
      </c>
      <c r="AC35" s="9">
        <f t="shared" si="26"/>
        <v>214876.05657062345</v>
      </c>
      <c r="AD35" s="9">
        <f t="shared" si="27"/>
        <v>216032.24135896502</v>
      </c>
      <c r="AE35" s="9">
        <f t="shared" si="28"/>
        <v>208806.61514154571</v>
      </c>
      <c r="AF35" s="9">
        <f t="shared" si="29"/>
        <v>196870.16682089222</v>
      </c>
      <c r="AG35" s="9">
        <f t="shared" si="30"/>
        <v>196845.55497355876</v>
      </c>
      <c r="AH35" s="9">
        <f t="shared" si="31"/>
        <v>186745.48476932195</v>
      </c>
      <c r="AI35" s="9">
        <f t="shared" si="32"/>
        <v>189585.72776311522</v>
      </c>
      <c r="AJ35" s="9">
        <f t="shared" si="33"/>
        <v>182205.45538381039</v>
      </c>
      <c r="AK35" s="9">
        <f t="shared" si="34"/>
        <v>189261.73336659887</v>
      </c>
      <c r="AL35" s="9">
        <f t="shared" si="35"/>
        <v>185284.88744778998</v>
      </c>
      <c r="AM35" s="9">
        <f t="shared" si="36"/>
        <v>180951.827154131</v>
      </c>
      <c r="AN35" s="9">
        <f t="shared" si="37"/>
        <v>176329.58189575243</v>
      </c>
      <c r="AO35" s="9">
        <f t="shared" si="38"/>
        <v>171481.51493484934</v>
      </c>
      <c r="AP35" s="9">
        <f t="shared" si="39"/>
        <v>166520.07558118619</v>
      </c>
      <c r="AQ35" s="9">
        <f t="shared" si="40"/>
        <v>161546.30810842765</v>
      </c>
      <c r="AR35" s="9">
        <f t="shared" si="41"/>
        <v>156696.00522527503</v>
      </c>
      <c r="AS35" s="9">
        <f t="shared" si="42"/>
        <v>152098.73429075954</v>
      </c>
      <c r="AT35" s="9">
        <f t="shared" si="43"/>
        <v>147826.50630157607</v>
      </c>
      <c r="AU35" s="9">
        <f t="shared" si="44"/>
        <v>143968.14036161648</v>
      </c>
      <c r="AV35" s="9">
        <f t="shared" si="45"/>
        <v>140547.40567375073</v>
      </c>
    </row>
    <row r="36" spans="1:48" x14ac:dyDescent="0.3">
      <c r="A36" s="6">
        <v>485</v>
      </c>
      <c r="B36" s="5">
        <f t="shared" si="0"/>
        <v>1.5018595188475627</v>
      </c>
      <c r="C36" s="4">
        <v>33</v>
      </c>
      <c r="D36" s="8">
        <v>322933</v>
      </c>
      <c r="E36" s="9">
        <f t="shared" si="2"/>
        <v>332381</v>
      </c>
      <c r="F36" s="9">
        <f t="shared" si="3"/>
        <v>324220.41663111467</v>
      </c>
      <c r="G36" s="9">
        <f t="shared" si="4"/>
        <v>314593.71124351752</v>
      </c>
      <c r="H36" s="9">
        <f t="shared" si="5"/>
        <v>297856.31530575291</v>
      </c>
      <c r="I36" s="9">
        <f t="shared" si="6"/>
        <v>287039.86746916547</v>
      </c>
      <c r="J36" s="9">
        <f t="shared" si="7"/>
        <v>281671.88634926506</v>
      </c>
      <c r="K36" s="9">
        <f t="shared" si="8"/>
        <v>274702.40046133957</v>
      </c>
      <c r="L36" s="9">
        <f t="shared" si="9"/>
        <v>272754.12834482186</v>
      </c>
      <c r="M36" s="9">
        <f t="shared" si="10"/>
        <v>267145.66791321523</v>
      </c>
      <c r="N36" s="9">
        <f t="shared" si="11"/>
        <v>251311.57890571604</v>
      </c>
      <c r="O36" s="9">
        <f t="shared" si="12"/>
        <v>241695.63224186964</v>
      </c>
      <c r="P36" s="9">
        <f t="shared" si="13"/>
        <v>230950.81467825329</v>
      </c>
      <c r="Q36" s="9">
        <f t="shared" si="14"/>
        <v>217277.46623646756</v>
      </c>
      <c r="R36" s="9">
        <f t="shared" si="15"/>
        <v>212178.81203762186</v>
      </c>
      <c r="S36" s="9">
        <f t="shared" si="16"/>
        <v>204006.33160668658</v>
      </c>
      <c r="T36" s="9">
        <f t="shared" si="17"/>
        <v>196234.29581672046</v>
      </c>
      <c r="U36" s="9">
        <f t="shared" si="18"/>
        <v>190085.99879331488</v>
      </c>
      <c r="V36" s="9">
        <f t="shared" si="19"/>
        <v>188506.57678556288</v>
      </c>
      <c r="W36" s="9">
        <f t="shared" si="20"/>
        <v>183517.56251779458</v>
      </c>
      <c r="X36" s="9">
        <f t="shared" si="21"/>
        <v>177202.7426596272</v>
      </c>
      <c r="Y36" s="9">
        <f t="shared" si="22"/>
        <v>175201.05225921349</v>
      </c>
      <c r="Z36" s="9">
        <f t="shared" si="23"/>
        <v>178716.78256570414</v>
      </c>
      <c r="AA36" s="9">
        <f t="shared" si="24"/>
        <v>184018.76297443837</v>
      </c>
      <c r="AB36" s="9">
        <f t="shared" si="25"/>
        <v>191206.05826408783</v>
      </c>
      <c r="AC36" s="9">
        <f t="shared" si="26"/>
        <v>201093.56770489714</v>
      </c>
      <c r="AD36" s="9">
        <f t="shared" si="27"/>
        <v>214575.8655924974</v>
      </c>
      <c r="AE36" s="9">
        <f t="shared" si="28"/>
        <v>215730.43514157945</v>
      </c>
      <c r="AF36" s="9">
        <f t="shared" si="29"/>
        <v>208514.90343090228</v>
      </c>
      <c r="AG36" s="9">
        <f t="shared" si="30"/>
        <v>196595.13083556652</v>
      </c>
      <c r="AH36" s="9">
        <f t="shared" si="31"/>
        <v>196570.55337202922</v>
      </c>
      <c r="AI36" s="9">
        <f t="shared" si="32"/>
        <v>186484.59339487931</v>
      </c>
      <c r="AJ36" s="9">
        <f t="shared" si="33"/>
        <v>189320.86844856781</v>
      </c>
      <c r="AK36" s="9">
        <f t="shared" si="34"/>
        <v>181950.90662326204</v>
      </c>
      <c r="AL36" s="9">
        <f t="shared" si="35"/>
        <v>188997.3266859854</v>
      </c>
      <c r="AM36" s="9">
        <f t="shared" si="36"/>
        <v>185026.03658984599</v>
      </c>
      <c r="AN36" s="9">
        <f t="shared" si="37"/>
        <v>180699.02976546876</v>
      </c>
      <c r="AO36" s="9">
        <f t="shared" si="38"/>
        <v>176083.2419800511</v>
      </c>
      <c r="AP36" s="9">
        <f t="shared" si="39"/>
        <v>171241.94797461937</v>
      </c>
      <c r="AQ36" s="9">
        <f t="shared" si="40"/>
        <v>166287.43996247588</v>
      </c>
      <c r="AR36" s="9">
        <f t="shared" si="41"/>
        <v>161320.62105414303</v>
      </c>
      <c r="AS36" s="9">
        <f t="shared" si="42"/>
        <v>156477.09425014013</v>
      </c>
      <c r="AT36" s="9">
        <f t="shared" si="43"/>
        <v>151886.24589839429</v>
      </c>
      <c r="AU36" s="9">
        <f t="shared" si="44"/>
        <v>147619.98639317928</v>
      </c>
      <c r="AV36" s="9">
        <f t="shared" si="45"/>
        <v>143767.01075432615</v>
      </c>
    </row>
    <row r="37" spans="1:48" x14ac:dyDescent="0.3">
      <c r="A37" s="6">
        <v>502</v>
      </c>
      <c r="B37" s="5">
        <f t="shared" si="0"/>
        <v>1.6313054668230813</v>
      </c>
      <c r="C37" s="4">
        <v>34</v>
      </c>
      <c r="D37" s="8">
        <v>307729</v>
      </c>
      <c r="E37" s="9">
        <f t="shared" si="2"/>
        <v>322448</v>
      </c>
      <c r="F37" s="9">
        <f t="shared" si="3"/>
        <v>331881.81043126597</v>
      </c>
      <c r="G37" s="9">
        <f t="shared" si="4"/>
        <v>323733.48311219254</v>
      </c>
      <c r="H37" s="9">
        <f t="shared" si="5"/>
        <v>314121.23568371689</v>
      </c>
      <c r="I37" s="9">
        <f t="shared" si="6"/>
        <v>297408.97696336213</v>
      </c>
      <c r="J37" s="9">
        <f t="shared" si="7"/>
        <v>286608.77391191816</v>
      </c>
      <c r="K37" s="9">
        <f t="shared" si="8"/>
        <v>281248.85474555969</v>
      </c>
      <c r="L37" s="9">
        <f t="shared" si="9"/>
        <v>274289.83604635642</v>
      </c>
      <c r="M37" s="9">
        <f t="shared" si="10"/>
        <v>272344.48996086221</v>
      </c>
      <c r="N37" s="9">
        <f t="shared" si="11"/>
        <v>266744.4526489409</v>
      </c>
      <c r="O37" s="9">
        <f t="shared" si="12"/>
        <v>250934.14421873991</v>
      </c>
      <c r="P37" s="9">
        <f t="shared" si="13"/>
        <v>241332.63935592331</v>
      </c>
      <c r="Q37" s="9">
        <f t="shared" si="14"/>
        <v>230603.95899884315</v>
      </c>
      <c r="R37" s="9">
        <f t="shared" si="15"/>
        <v>216951.14600556926</v>
      </c>
      <c r="S37" s="9">
        <f t="shared" si="16"/>
        <v>211860.14926906538</v>
      </c>
      <c r="T37" s="9">
        <f t="shared" si="17"/>
        <v>203699.94275565792</v>
      </c>
      <c r="U37" s="9">
        <f t="shared" si="18"/>
        <v>195939.57947162379</v>
      </c>
      <c r="V37" s="9">
        <f t="shared" si="19"/>
        <v>189800.51632662749</v>
      </c>
      <c r="W37" s="9">
        <f t="shared" si="20"/>
        <v>188223.46638885213</v>
      </c>
      <c r="X37" s="9">
        <f t="shared" si="21"/>
        <v>183241.94491965152</v>
      </c>
      <c r="Y37" s="9">
        <f t="shared" si="22"/>
        <v>176936.60903379795</v>
      </c>
      <c r="Z37" s="9">
        <f t="shared" si="23"/>
        <v>174937.92489116589</v>
      </c>
      <c r="AA37" s="9">
        <f t="shared" si="24"/>
        <v>178448.37506463003</v>
      </c>
      <c r="AB37" s="9">
        <f t="shared" si="25"/>
        <v>183742.39264361866</v>
      </c>
      <c r="AC37" s="9">
        <f t="shared" si="26"/>
        <v>190918.89362542258</v>
      </c>
      <c r="AD37" s="9">
        <f t="shared" si="27"/>
        <v>200791.55341606055</v>
      </c>
      <c r="AE37" s="9">
        <f t="shared" si="28"/>
        <v>214253.60278624235</v>
      </c>
      <c r="AF37" s="9">
        <f t="shared" si="29"/>
        <v>215406.43833405696</v>
      </c>
      <c r="AG37" s="9">
        <f t="shared" si="30"/>
        <v>208201.74333836301</v>
      </c>
      <c r="AH37" s="9">
        <f t="shared" si="31"/>
        <v>196299.87256696206</v>
      </c>
      <c r="AI37" s="9">
        <f t="shared" si="32"/>
        <v>196275.33201532232</v>
      </c>
      <c r="AJ37" s="9">
        <f t="shared" si="33"/>
        <v>186204.5197331708</v>
      </c>
      <c r="AK37" s="9">
        <f t="shared" si="34"/>
        <v>189036.53510017184</v>
      </c>
      <c r="AL37" s="9">
        <f t="shared" si="35"/>
        <v>181677.64192218694</v>
      </c>
      <c r="AM37" s="9">
        <f t="shared" si="36"/>
        <v>188713.47925186533</v>
      </c>
      <c r="AN37" s="9">
        <f t="shared" si="37"/>
        <v>184748.15347555891</v>
      </c>
      <c r="AO37" s="9">
        <f t="shared" si="38"/>
        <v>180427.64520756897</v>
      </c>
      <c r="AP37" s="9">
        <f t="shared" si="39"/>
        <v>175818.78968697382</v>
      </c>
      <c r="AQ37" s="9">
        <f t="shared" si="40"/>
        <v>170984.7666250277</v>
      </c>
      <c r="AR37" s="9">
        <f t="shared" si="41"/>
        <v>166037.69958790345</v>
      </c>
      <c r="AS37" s="9">
        <f t="shared" si="42"/>
        <v>161078.34014382647</v>
      </c>
      <c r="AT37" s="9">
        <f t="shared" si="43"/>
        <v>156242.08763665895</v>
      </c>
      <c r="AU37" s="9">
        <f t="shared" si="44"/>
        <v>151658.13409420979</v>
      </c>
      <c r="AV37" s="9">
        <f t="shared" si="45"/>
        <v>147398.28191144255</v>
      </c>
    </row>
    <row r="38" spans="1:48" x14ac:dyDescent="0.3">
      <c r="A38" s="6">
        <v>531</v>
      </c>
      <c r="B38" s="5">
        <f t="shared" si="0"/>
        <v>1.6972393491039153</v>
      </c>
      <c r="C38" s="4">
        <v>35</v>
      </c>
      <c r="D38" s="8">
        <v>312861</v>
      </c>
      <c r="E38" s="9">
        <f t="shared" si="2"/>
        <v>307227</v>
      </c>
      <c r="F38" s="9">
        <f t="shared" si="3"/>
        <v>321921.98881483381</v>
      </c>
      <c r="G38" s="9">
        <f t="shared" si="4"/>
        <v>331340.40981957031</v>
      </c>
      <c r="H38" s="9">
        <f t="shared" si="5"/>
        <v>323205.37491139793</v>
      </c>
      <c r="I38" s="9">
        <f t="shared" si="6"/>
        <v>313608.80799470079</v>
      </c>
      <c r="J38" s="9">
        <f t="shared" si="7"/>
        <v>296923.81207335956</v>
      </c>
      <c r="K38" s="9">
        <f t="shared" si="8"/>
        <v>286141.22745219618</v>
      </c>
      <c r="L38" s="9">
        <f t="shared" si="9"/>
        <v>280790.0519512755</v>
      </c>
      <c r="M38" s="9">
        <f t="shared" si="10"/>
        <v>273842.38553731999</v>
      </c>
      <c r="N38" s="9">
        <f t="shared" si="11"/>
        <v>271900.21290552989</v>
      </c>
      <c r="O38" s="9">
        <f t="shared" si="12"/>
        <v>266309.31096508994</v>
      </c>
      <c r="P38" s="9">
        <f t="shared" si="13"/>
        <v>250524.7939774633</v>
      </c>
      <c r="Q38" s="9">
        <f t="shared" si="14"/>
        <v>240938.95210201913</v>
      </c>
      <c r="R38" s="9">
        <f t="shared" si="15"/>
        <v>230227.77349985729</v>
      </c>
      <c r="S38" s="9">
        <f t="shared" si="16"/>
        <v>216597.23241505685</v>
      </c>
      <c r="T38" s="9">
        <f t="shared" si="17"/>
        <v>211514.5406493608</v>
      </c>
      <c r="U38" s="9">
        <f t="shared" si="18"/>
        <v>203367.64592544906</v>
      </c>
      <c r="V38" s="9">
        <f t="shared" si="19"/>
        <v>195619.94216446471</v>
      </c>
      <c r="W38" s="9">
        <f t="shared" si="20"/>
        <v>189490.89370673802</v>
      </c>
      <c r="X38" s="9">
        <f t="shared" si="21"/>
        <v>187916.4164191476</v>
      </c>
      <c r="Y38" s="9">
        <f t="shared" si="22"/>
        <v>182943.02133315281</v>
      </c>
      <c r="Z38" s="9">
        <f t="shared" si="23"/>
        <v>176647.97137619997</v>
      </c>
      <c r="AA38" s="9">
        <f t="shared" si="24"/>
        <v>174652.54769793624</v>
      </c>
      <c r="AB38" s="9">
        <f t="shared" si="25"/>
        <v>178157.27125484141</v>
      </c>
      <c r="AC38" s="9">
        <f t="shared" si="26"/>
        <v>183442.65267401197</v>
      </c>
      <c r="AD38" s="9">
        <f t="shared" si="27"/>
        <v>190607.44659053162</v>
      </c>
      <c r="AE38" s="9">
        <f t="shared" si="28"/>
        <v>200464.00105728101</v>
      </c>
      <c r="AF38" s="9">
        <f t="shared" si="29"/>
        <v>213904.08971273061</v>
      </c>
      <c r="AG38" s="9">
        <f t="shared" si="30"/>
        <v>215055.04463361372</v>
      </c>
      <c r="AH38" s="9">
        <f t="shared" si="31"/>
        <v>207862.10269625304</v>
      </c>
      <c r="AI38" s="9">
        <f t="shared" si="32"/>
        <v>195979.64751170689</v>
      </c>
      <c r="AJ38" s="9">
        <f t="shared" si="33"/>
        <v>195955.14699320321</v>
      </c>
      <c r="AK38" s="9">
        <f t="shared" si="34"/>
        <v>185900.76328218292</v>
      </c>
      <c r="AL38" s="9">
        <f t="shared" si="35"/>
        <v>188728.15876703363</v>
      </c>
      <c r="AM38" s="9">
        <f t="shared" si="36"/>
        <v>181381.27019171976</v>
      </c>
      <c r="AN38" s="9">
        <f t="shared" si="37"/>
        <v>188405.62992149856</v>
      </c>
      <c r="AO38" s="9">
        <f t="shared" si="38"/>
        <v>184446.77280280876</v>
      </c>
      <c r="AP38" s="9">
        <f t="shared" si="39"/>
        <v>180133.31260357585</v>
      </c>
      <c r="AQ38" s="9">
        <f t="shared" si="40"/>
        <v>175531.97553418722</v>
      </c>
      <c r="AR38" s="9">
        <f t="shared" si="41"/>
        <v>170705.83824048881</v>
      </c>
      <c r="AS38" s="9">
        <f t="shared" si="42"/>
        <v>165766.84138086697</v>
      </c>
      <c r="AT38" s="9">
        <f t="shared" si="43"/>
        <v>160815.57216696304</v>
      </c>
      <c r="AU38" s="9">
        <f t="shared" si="44"/>
        <v>155987.20906494942</v>
      </c>
      <c r="AV38" s="9">
        <f t="shared" si="45"/>
        <v>151410.73335097372</v>
      </c>
    </row>
    <row r="39" spans="1:48" x14ac:dyDescent="0.3">
      <c r="A39" s="6">
        <v>573</v>
      </c>
      <c r="B39" s="5">
        <f t="shared" si="0"/>
        <v>1.8346038952514816</v>
      </c>
      <c r="C39" s="4">
        <v>36</v>
      </c>
      <c r="D39" s="8">
        <v>312329</v>
      </c>
      <c r="E39" s="9">
        <f t="shared" si="2"/>
        <v>312330</v>
      </c>
      <c r="F39" s="9">
        <f t="shared" si="3"/>
        <v>306705.56224649283</v>
      </c>
      <c r="G39" s="9">
        <f t="shared" si="4"/>
        <v>321375.6101480755</v>
      </c>
      <c r="H39" s="9">
        <f t="shared" si="5"/>
        <v>330778.04583807633</v>
      </c>
      <c r="I39" s="9">
        <f t="shared" si="6"/>
        <v>322656.81803125644</v>
      </c>
      <c r="J39" s="9">
        <f t="shared" si="7"/>
        <v>313076.53878554661</v>
      </c>
      <c r="K39" s="9">
        <f t="shared" si="8"/>
        <v>296419.86129582272</v>
      </c>
      <c r="L39" s="9">
        <f t="shared" si="9"/>
        <v>285655.5773015634</v>
      </c>
      <c r="M39" s="9">
        <f t="shared" si="10"/>
        <v>280313.48402626684</v>
      </c>
      <c r="N39" s="9">
        <f t="shared" si="11"/>
        <v>273377.60946513357</v>
      </c>
      <c r="O39" s="9">
        <f t="shared" si="12"/>
        <v>271438.73316515691</v>
      </c>
      <c r="P39" s="9">
        <f t="shared" si="13"/>
        <v>265857.32032348722</v>
      </c>
      <c r="Q39" s="9">
        <f t="shared" si="14"/>
        <v>250099.59343919859</v>
      </c>
      <c r="R39" s="9">
        <f t="shared" si="15"/>
        <v>240530.02103177973</v>
      </c>
      <c r="S39" s="9">
        <f t="shared" si="16"/>
        <v>229837.02186341674</v>
      </c>
      <c r="T39" s="9">
        <f t="shared" si="17"/>
        <v>216229.61506929499</v>
      </c>
      <c r="U39" s="9">
        <f t="shared" si="18"/>
        <v>211155.54984806306</v>
      </c>
      <c r="V39" s="9">
        <f t="shared" si="19"/>
        <v>203022.48235444975</v>
      </c>
      <c r="W39" s="9">
        <f t="shared" si="20"/>
        <v>195287.92830115373</v>
      </c>
      <c r="X39" s="9">
        <f t="shared" si="21"/>
        <v>189169.28230564206</v>
      </c>
      <c r="Y39" s="9">
        <f t="shared" si="22"/>
        <v>187597.47728285842</v>
      </c>
      <c r="Z39" s="9">
        <f t="shared" si="23"/>
        <v>182632.52323870221</v>
      </c>
      <c r="AA39" s="9">
        <f t="shared" si="24"/>
        <v>176348.15748824089</v>
      </c>
      <c r="AB39" s="9">
        <f t="shared" si="25"/>
        <v>174356.12052156206</v>
      </c>
      <c r="AC39" s="9">
        <f t="shared" si="26"/>
        <v>177854.89572373871</v>
      </c>
      <c r="AD39" s="9">
        <f t="shared" si="27"/>
        <v>183131.30658558963</v>
      </c>
      <c r="AE39" s="9">
        <f t="shared" si="28"/>
        <v>190283.94013194594</v>
      </c>
      <c r="AF39" s="9">
        <f t="shared" si="29"/>
        <v>200123.7656666078</v>
      </c>
      <c r="AG39" s="9">
        <f t="shared" si="30"/>
        <v>213541.04327473592</v>
      </c>
      <c r="AH39" s="9">
        <f t="shared" si="31"/>
        <v>214690.04474963824</v>
      </c>
      <c r="AI39" s="9">
        <f t="shared" si="32"/>
        <v>207509.31095636947</v>
      </c>
      <c r="AJ39" s="9">
        <f t="shared" si="33"/>
        <v>195647.02314232651</v>
      </c>
      <c r="AK39" s="9">
        <f t="shared" si="34"/>
        <v>195622.5642070669</v>
      </c>
      <c r="AL39" s="9">
        <f t="shared" si="35"/>
        <v>185585.24519171193</v>
      </c>
      <c r="AM39" s="9">
        <f t="shared" si="36"/>
        <v>188407.84190969029</v>
      </c>
      <c r="AN39" s="9">
        <f t="shared" si="37"/>
        <v>181073.4227627599</v>
      </c>
      <c r="AO39" s="9">
        <f t="shared" si="38"/>
        <v>188085.86047280309</v>
      </c>
      <c r="AP39" s="9">
        <f t="shared" si="39"/>
        <v>184133.72248219259</v>
      </c>
      <c r="AQ39" s="9">
        <f t="shared" si="40"/>
        <v>179827.58325734062</v>
      </c>
      <c r="AR39" s="9">
        <f t="shared" si="41"/>
        <v>175234.05575828464</v>
      </c>
      <c r="AS39" s="9">
        <f t="shared" si="42"/>
        <v>170416.10957470528</v>
      </c>
      <c r="AT39" s="9">
        <f t="shared" si="43"/>
        <v>165485.49537489869</v>
      </c>
      <c r="AU39" s="9">
        <f t="shared" si="44"/>
        <v>160542.62964993261</v>
      </c>
      <c r="AV39" s="9">
        <f t="shared" si="45"/>
        <v>155722.46143576747</v>
      </c>
    </row>
    <row r="40" spans="1:48" x14ac:dyDescent="0.3">
      <c r="A40" s="6">
        <v>633</v>
      </c>
      <c r="B40" s="5">
        <f t="shared" si="0"/>
        <v>2.0873246960518896</v>
      </c>
      <c r="C40" s="4">
        <v>37</v>
      </c>
      <c r="D40" s="8">
        <v>303259</v>
      </c>
      <c r="E40" s="9">
        <f t="shared" si="2"/>
        <v>311756</v>
      </c>
      <c r="F40" s="9">
        <f t="shared" si="3"/>
        <v>311756.9981653961</v>
      </c>
      <c r="G40" s="9">
        <f t="shared" si="4"/>
        <v>306142.87902730011</v>
      </c>
      <c r="H40" s="9">
        <f t="shared" si="5"/>
        <v>320786.01320185902</v>
      </c>
      <c r="I40" s="9">
        <f t="shared" si="6"/>
        <v>330171.19914671814</v>
      </c>
      <c r="J40" s="9">
        <f t="shared" si="7"/>
        <v>322064.87057606684</v>
      </c>
      <c r="K40" s="9">
        <f t="shared" si="8"/>
        <v>312502.1673479788</v>
      </c>
      <c r="L40" s="9">
        <f t="shared" si="9"/>
        <v>295876.04826365953</v>
      </c>
      <c r="M40" s="9">
        <f t="shared" si="10"/>
        <v>285131.51246674563</v>
      </c>
      <c r="N40" s="9">
        <f t="shared" si="11"/>
        <v>279799.21981658076</v>
      </c>
      <c r="O40" s="9">
        <f t="shared" si="12"/>
        <v>272876.06983793428</v>
      </c>
      <c r="P40" s="9">
        <f t="shared" si="13"/>
        <v>270940.75060797</v>
      </c>
      <c r="Q40" s="9">
        <f t="shared" si="14"/>
        <v>265369.57744804065</v>
      </c>
      <c r="R40" s="9">
        <f t="shared" si="15"/>
        <v>249640.75975087422</v>
      </c>
      <c r="S40" s="9">
        <f t="shared" si="16"/>
        <v>240088.74371826992</v>
      </c>
      <c r="T40" s="9">
        <f t="shared" si="17"/>
        <v>229415.36196783313</v>
      </c>
      <c r="U40" s="9">
        <f t="shared" si="18"/>
        <v>215832.91937522014</v>
      </c>
      <c r="V40" s="9">
        <f t="shared" si="19"/>
        <v>210768.16305380783</v>
      </c>
      <c r="W40" s="9">
        <f t="shared" si="20"/>
        <v>202650.01651749865</v>
      </c>
      <c r="X40" s="9">
        <f t="shared" si="21"/>
        <v>194929.65230719684</v>
      </c>
      <c r="Y40" s="9">
        <f t="shared" si="22"/>
        <v>188822.23160346219</v>
      </c>
      <c r="Z40" s="9">
        <f t="shared" si="23"/>
        <v>187253.31022029594</v>
      </c>
      <c r="AA40" s="9">
        <f t="shared" si="24"/>
        <v>182297.46490016888</v>
      </c>
      <c r="AB40" s="9">
        <f t="shared" si="25"/>
        <v>176024.62847159253</v>
      </c>
      <c r="AC40" s="9">
        <f t="shared" si="26"/>
        <v>174036.24610369228</v>
      </c>
      <c r="AD40" s="9">
        <f t="shared" si="27"/>
        <v>177528.60243925441</v>
      </c>
      <c r="AE40" s="9">
        <f t="shared" si="28"/>
        <v>182795.33317718521</v>
      </c>
      <c r="AF40" s="9">
        <f t="shared" si="29"/>
        <v>189934.84447417609</v>
      </c>
      <c r="AG40" s="9">
        <f t="shared" si="30"/>
        <v>199756.61782658345</v>
      </c>
      <c r="AH40" s="9">
        <f t="shared" si="31"/>
        <v>213149.28004494801</v>
      </c>
      <c r="AI40" s="9">
        <f t="shared" si="32"/>
        <v>214296.17355726883</v>
      </c>
      <c r="AJ40" s="9">
        <f t="shared" si="33"/>
        <v>207128.61356618797</v>
      </c>
      <c r="AK40" s="9">
        <f t="shared" si="34"/>
        <v>195288.08835157525</v>
      </c>
      <c r="AL40" s="9">
        <f t="shared" si="35"/>
        <v>195263.67428877353</v>
      </c>
      <c r="AM40" s="9">
        <f t="shared" si="36"/>
        <v>185244.76977798203</v>
      </c>
      <c r="AN40" s="9">
        <f t="shared" si="37"/>
        <v>188062.18814902686</v>
      </c>
      <c r="AO40" s="9">
        <f t="shared" si="38"/>
        <v>180741.22475603284</v>
      </c>
      <c r="AP40" s="9">
        <f t="shared" si="39"/>
        <v>187740.79742053797</v>
      </c>
      <c r="AQ40" s="9">
        <f t="shared" si="40"/>
        <v>183795.9100376796</v>
      </c>
      <c r="AR40" s="9">
        <f t="shared" si="41"/>
        <v>179497.67087262304</v>
      </c>
      <c r="AS40" s="9">
        <f t="shared" si="42"/>
        <v>174912.57067700976</v>
      </c>
      <c r="AT40" s="9">
        <f t="shared" si="43"/>
        <v>170103.46351626591</v>
      </c>
      <c r="AU40" s="9">
        <f t="shared" si="44"/>
        <v>165181.89504047629</v>
      </c>
      <c r="AV40" s="9">
        <f t="shared" si="45"/>
        <v>160248.09751622294</v>
      </c>
    </row>
    <row r="41" spans="1:48" x14ac:dyDescent="0.3">
      <c r="A41" s="6">
        <v>660</v>
      </c>
      <c r="B41" s="5">
        <f t="shared" si="0"/>
        <v>2.1908495517057092</v>
      </c>
      <c r="C41" s="4">
        <v>38</v>
      </c>
      <c r="D41" s="8">
        <v>301253</v>
      </c>
      <c r="E41" s="9">
        <f t="shared" si="2"/>
        <v>302626</v>
      </c>
      <c r="F41" s="9">
        <f t="shared" si="3"/>
        <v>311105.26400205767</v>
      </c>
      <c r="G41" s="9">
        <f t="shared" si="4"/>
        <v>311106.26008395845</v>
      </c>
      <c r="H41" s="9">
        <f t="shared" si="5"/>
        <v>305503.85943538602</v>
      </c>
      <c r="I41" s="9">
        <f t="shared" si="6"/>
        <v>320116.42863435473</v>
      </c>
      <c r="J41" s="9">
        <f t="shared" si="7"/>
        <v>329482.02464881411</v>
      </c>
      <c r="K41" s="9">
        <f t="shared" si="8"/>
        <v>321392.61661798268</v>
      </c>
      <c r="L41" s="9">
        <f t="shared" si="9"/>
        <v>311849.87385650363</v>
      </c>
      <c r="M41" s="9">
        <f t="shared" si="10"/>
        <v>295258.45888114854</v>
      </c>
      <c r="N41" s="9">
        <f t="shared" si="11"/>
        <v>284536.35041915119</v>
      </c>
      <c r="O41" s="9">
        <f t="shared" si="12"/>
        <v>279215.18799512158</v>
      </c>
      <c r="P41" s="9">
        <f t="shared" si="13"/>
        <v>272306.48887840001</v>
      </c>
      <c r="Q41" s="9">
        <f t="shared" si="14"/>
        <v>270375.20928805915</v>
      </c>
      <c r="R41" s="9">
        <f t="shared" si="15"/>
        <v>264815.66497545253</v>
      </c>
      <c r="S41" s="9">
        <f t="shared" si="16"/>
        <v>249119.67842790508</v>
      </c>
      <c r="T41" s="9">
        <f t="shared" si="17"/>
        <v>239587.6005542627</v>
      </c>
      <c r="U41" s="9">
        <f t="shared" si="18"/>
        <v>228936.49761714399</v>
      </c>
      <c r="V41" s="9">
        <f t="shared" si="19"/>
        <v>215382.40599238727</v>
      </c>
      <c r="W41" s="9">
        <f t="shared" si="20"/>
        <v>210328.22146192414</v>
      </c>
      <c r="X41" s="9">
        <f t="shared" si="21"/>
        <v>202227.02013336634</v>
      </c>
      <c r="Y41" s="9">
        <f t="shared" si="22"/>
        <v>194522.77082994321</v>
      </c>
      <c r="Z41" s="9">
        <f t="shared" si="23"/>
        <v>188428.09829627266</v>
      </c>
      <c r="AA41" s="9">
        <f t="shared" si="24"/>
        <v>186862.45176145565</v>
      </c>
      <c r="AB41" s="9">
        <f t="shared" si="25"/>
        <v>181916.95089965512</v>
      </c>
      <c r="AC41" s="9">
        <f t="shared" si="26"/>
        <v>175657.20791747043</v>
      </c>
      <c r="AD41" s="9">
        <f t="shared" si="27"/>
        <v>173672.97594919187</v>
      </c>
      <c r="AE41" s="9">
        <f t="shared" si="28"/>
        <v>177158.04260312737</v>
      </c>
      <c r="AF41" s="9">
        <f t="shared" si="29"/>
        <v>182413.77996392144</v>
      </c>
      <c r="AG41" s="9">
        <f t="shared" si="30"/>
        <v>189538.38878266438</v>
      </c>
      <c r="AH41" s="9">
        <f t="shared" si="31"/>
        <v>199339.66090499423</v>
      </c>
      <c r="AI41" s="9">
        <f t="shared" si="32"/>
        <v>212704.36828876453</v>
      </c>
      <c r="AJ41" s="9">
        <f t="shared" si="33"/>
        <v>213848.86786193334</v>
      </c>
      <c r="AK41" s="9">
        <f t="shared" si="34"/>
        <v>206696.26889583227</v>
      </c>
      <c r="AL41" s="9">
        <f t="shared" si="35"/>
        <v>194880.45870191423</v>
      </c>
      <c r="AM41" s="9">
        <f t="shared" si="36"/>
        <v>194856.09559918873</v>
      </c>
      <c r="AN41" s="9">
        <f t="shared" si="37"/>
        <v>184858.10379521002</v>
      </c>
      <c r="AO41" s="9">
        <f t="shared" si="38"/>
        <v>187669.64129930985</v>
      </c>
      <c r="AP41" s="9">
        <f t="shared" si="39"/>
        <v>180363.95913400489</v>
      </c>
      <c r="AQ41" s="9">
        <f t="shared" si="40"/>
        <v>187348.92141762562</v>
      </c>
      <c r="AR41" s="9">
        <f t="shared" si="41"/>
        <v>183412.26829562461</v>
      </c>
      <c r="AS41" s="9">
        <f t="shared" si="42"/>
        <v>179123.00095132683</v>
      </c>
      <c r="AT41" s="9">
        <f t="shared" si="43"/>
        <v>174547.47134858571</v>
      </c>
      <c r="AU41" s="9">
        <f t="shared" si="44"/>
        <v>169748.40235598444</v>
      </c>
      <c r="AV41" s="9">
        <f t="shared" si="45"/>
        <v>164837.10679161764</v>
      </c>
    </row>
    <row r="42" spans="1:48" x14ac:dyDescent="0.3">
      <c r="A42" s="6">
        <v>662</v>
      </c>
      <c r="B42" s="5">
        <f t="shared" si="0"/>
        <v>2.1917917069488406</v>
      </c>
      <c r="C42" s="4">
        <v>39</v>
      </c>
      <c r="D42" s="8">
        <v>302036</v>
      </c>
      <c r="E42" s="9">
        <f t="shared" si="2"/>
        <v>300593</v>
      </c>
      <c r="F42" s="9">
        <f t="shared" si="3"/>
        <v>301962.99196356552</v>
      </c>
      <c r="G42" s="9">
        <f t="shared" si="4"/>
        <v>310423.6791738855</v>
      </c>
      <c r="H42" s="9">
        <f t="shared" si="5"/>
        <v>310424.67307352065</v>
      </c>
      <c r="I42" s="9">
        <f t="shared" si="6"/>
        <v>304834.54644189763</v>
      </c>
      <c r="J42" s="9">
        <f t="shared" si="7"/>
        <v>319415.10170018754</v>
      </c>
      <c r="K42" s="9">
        <f t="shared" si="8"/>
        <v>328760.1791028172</v>
      </c>
      <c r="L42" s="9">
        <f t="shared" si="9"/>
        <v>320688.49374794366</v>
      </c>
      <c r="M42" s="9">
        <f t="shared" si="10"/>
        <v>311166.65770016564</v>
      </c>
      <c r="N42" s="9">
        <f t="shared" si="11"/>
        <v>294611.59201887145</v>
      </c>
      <c r="O42" s="9">
        <f t="shared" si="12"/>
        <v>283912.97408339143</v>
      </c>
      <c r="P42" s="9">
        <f t="shared" si="13"/>
        <v>278603.46952567308</v>
      </c>
      <c r="Q42" s="9">
        <f t="shared" si="14"/>
        <v>271709.90632931422</v>
      </c>
      <c r="R42" s="9">
        <f t="shared" si="15"/>
        <v>269782.85788199806</v>
      </c>
      <c r="S42" s="9">
        <f t="shared" si="16"/>
        <v>264235.49369455641</v>
      </c>
      <c r="T42" s="9">
        <f t="shared" si="17"/>
        <v>248573.89469210024</v>
      </c>
      <c r="U42" s="9">
        <f t="shared" si="18"/>
        <v>239062.70016699415</v>
      </c>
      <c r="V42" s="9">
        <f t="shared" si="19"/>
        <v>228434.9321939704</v>
      </c>
      <c r="W42" s="9">
        <f t="shared" si="20"/>
        <v>214910.53554477356</v>
      </c>
      <c r="X42" s="9">
        <f t="shared" si="21"/>
        <v>209867.42397222325</v>
      </c>
      <c r="Y42" s="9">
        <f t="shared" si="22"/>
        <v>201783.97115696437</v>
      </c>
      <c r="Z42" s="9">
        <f t="shared" si="23"/>
        <v>194096.60070467388</v>
      </c>
      <c r="AA42" s="9">
        <f t="shared" si="24"/>
        <v>188015.28068159151</v>
      </c>
      <c r="AB42" s="9">
        <f t="shared" si="25"/>
        <v>186453.06424278344</v>
      </c>
      <c r="AC42" s="9">
        <f t="shared" si="26"/>
        <v>181518.39822932894</v>
      </c>
      <c r="AD42" s="9">
        <f t="shared" si="27"/>
        <v>175272.36940225057</v>
      </c>
      <c r="AE42" s="9">
        <f t="shared" si="28"/>
        <v>173292.48458769018</v>
      </c>
      <c r="AF42" s="9">
        <f t="shared" si="29"/>
        <v>176769.91598490925</v>
      </c>
      <c r="AG42" s="9">
        <f t="shared" si="30"/>
        <v>182014.13881586253</v>
      </c>
      <c r="AH42" s="9">
        <f t="shared" si="31"/>
        <v>189123.13868856887</v>
      </c>
      <c r="AI42" s="9">
        <f t="shared" si="32"/>
        <v>198902.93769826335</v>
      </c>
      <c r="AJ42" s="9">
        <f t="shared" si="33"/>
        <v>212238.36501885325</v>
      </c>
      <c r="AK42" s="9">
        <f t="shared" si="34"/>
        <v>213380.35716564526</v>
      </c>
      <c r="AL42" s="9">
        <f t="shared" si="35"/>
        <v>206243.42846778259</v>
      </c>
      <c r="AM42" s="9">
        <f t="shared" si="36"/>
        <v>194453.50493633095</v>
      </c>
      <c r="AN42" s="9">
        <f t="shared" si="37"/>
        <v>194429.19520949814</v>
      </c>
      <c r="AO42" s="9">
        <f t="shared" si="38"/>
        <v>184453.10750138111</v>
      </c>
      <c r="AP42" s="9">
        <f t="shared" si="39"/>
        <v>187258.4853498005</v>
      </c>
      <c r="AQ42" s="9">
        <f t="shared" si="40"/>
        <v>179968.80883499229</v>
      </c>
      <c r="AR42" s="9">
        <f t="shared" si="41"/>
        <v>186938.46811712527</v>
      </c>
      <c r="AS42" s="9">
        <f t="shared" si="42"/>
        <v>183010.43960985183</v>
      </c>
      <c r="AT42" s="9">
        <f t="shared" si="43"/>
        <v>178730.56940499245</v>
      </c>
      <c r="AU42" s="9">
        <f t="shared" si="44"/>
        <v>174165.06409923031</v>
      </c>
      <c r="AV42" s="9">
        <f t="shared" si="45"/>
        <v>169376.50914478008</v>
      </c>
    </row>
    <row r="43" spans="1:48" x14ac:dyDescent="0.3">
      <c r="A43" s="6">
        <v>722</v>
      </c>
      <c r="B43" s="5">
        <f t="shared" si="0"/>
        <v>2.474416181722221</v>
      </c>
      <c r="C43" s="4">
        <v>40</v>
      </c>
      <c r="D43" s="8">
        <v>291786</v>
      </c>
      <c r="E43" s="9">
        <f t="shared" si="2"/>
        <v>301374</v>
      </c>
      <c r="F43" s="9">
        <f t="shared" si="3"/>
        <v>299934.16275543312</v>
      </c>
      <c r="G43" s="9">
        <f t="shared" si="4"/>
        <v>301301.15198197431</v>
      </c>
      <c r="H43" s="9">
        <f t="shared" si="5"/>
        <v>309743.29512823164</v>
      </c>
      <c r="I43" s="9">
        <f t="shared" si="6"/>
        <v>309744.28684944578</v>
      </c>
      <c r="J43" s="9">
        <f t="shared" si="7"/>
        <v>304166.41261101479</v>
      </c>
      <c r="K43" s="9">
        <f t="shared" si="8"/>
        <v>318715.01032920688</v>
      </c>
      <c r="L43" s="9">
        <f t="shared" si="9"/>
        <v>328039.60526868462</v>
      </c>
      <c r="M43" s="9">
        <f t="shared" si="10"/>
        <v>319985.61136683304</v>
      </c>
      <c r="N43" s="9">
        <f t="shared" si="11"/>
        <v>310484.64520033944</v>
      </c>
      <c r="O43" s="9">
        <f t="shared" si="12"/>
        <v>293965.86477471353</v>
      </c>
      <c r="P43" s="9">
        <f t="shared" si="13"/>
        <v>283290.69598130026</v>
      </c>
      <c r="Q43" s="9">
        <f t="shared" si="14"/>
        <v>277992.82875163952</v>
      </c>
      <c r="R43" s="9">
        <f t="shared" si="15"/>
        <v>271114.37480992579</v>
      </c>
      <c r="S43" s="9">
        <f t="shared" si="16"/>
        <v>269191.55005141534</v>
      </c>
      <c r="T43" s="9">
        <f t="shared" si="17"/>
        <v>263656.34453079518</v>
      </c>
      <c r="U43" s="9">
        <f t="shared" si="18"/>
        <v>248029.07249115012</v>
      </c>
      <c r="V43" s="9">
        <f t="shared" si="19"/>
        <v>238538.72452332734</v>
      </c>
      <c r="W43" s="9">
        <f t="shared" si="20"/>
        <v>227934.25040401024</v>
      </c>
      <c r="X43" s="9">
        <f t="shared" si="21"/>
        <v>214439.49641523059</v>
      </c>
      <c r="Y43" s="9">
        <f t="shared" si="22"/>
        <v>209407.43829280222</v>
      </c>
      <c r="Z43" s="9">
        <f t="shared" si="23"/>
        <v>201341.70272238733</v>
      </c>
      <c r="AA43" s="9">
        <f t="shared" si="24"/>
        <v>193671.18138490242</v>
      </c>
      <c r="AB43" s="9">
        <f t="shared" si="25"/>
        <v>187603.19034861395</v>
      </c>
      <c r="AC43" s="9">
        <f t="shared" si="26"/>
        <v>186044.39796284091</v>
      </c>
      <c r="AD43" s="9">
        <f t="shared" si="27"/>
        <v>181120.54770943127</v>
      </c>
      <c r="AE43" s="9">
        <f t="shared" si="28"/>
        <v>174888.20887653745</v>
      </c>
      <c r="AF43" s="9">
        <f t="shared" si="29"/>
        <v>172912.66355709432</v>
      </c>
      <c r="AG43" s="9">
        <f t="shared" si="30"/>
        <v>176382.47314901548</v>
      </c>
      <c r="AH43" s="9">
        <f t="shared" si="31"/>
        <v>181615.20173585849</v>
      </c>
      <c r="AI43" s="9">
        <f t="shared" si="32"/>
        <v>188708.62016159913</v>
      </c>
      <c r="AJ43" s="9">
        <f t="shared" si="33"/>
        <v>198466.98388892855</v>
      </c>
      <c r="AK43" s="9">
        <f t="shared" si="34"/>
        <v>211773.18273050856</v>
      </c>
      <c r="AL43" s="9">
        <f t="shared" si="35"/>
        <v>212912.67186838383</v>
      </c>
      <c r="AM43" s="9">
        <f t="shared" si="36"/>
        <v>205791.38583165422</v>
      </c>
      <c r="AN43" s="9">
        <f t="shared" si="37"/>
        <v>194027.30335682436</v>
      </c>
      <c r="AO43" s="9">
        <f t="shared" si="38"/>
        <v>194003.04691184923</v>
      </c>
      <c r="AP43" s="9">
        <f t="shared" si="39"/>
        <v>184048.82471003864</v>
      </c>
      <c r="AQ43" s="9">
        <f t="shared" si="40"/>
        <v>186848.053754555</v>
      </c>
      <c r="AR43" s="9">
        <f t="shared" si="41"/>
        <v>179574.35469227828</v>
      </c>
      <c r="AS43" s="9">
        <f t="shared" si="42"/>
        <v>186528.73793299645</v>
      </c>
      <c r="AT43" s="9">
        <f t="shared" si="43"/>
        <v>182609.3188460299</v>
      </c>
      <c r="AU43" s="9">
        <f t="shared" si="44"/>
        <v>178338.82922519234</v>
      </c>
      <c r="AV43" s="9">
        <f t="shared" si="45"/>
        <v>173783.33055609741</v>
      </c>
    </row>
    <row r="44" spans="1:48" x14ac:dyDescent="0.3">
      <c r="A44" s="6">
        <v>753</v>
      </c>
      <c r="B44" s="5">
        <f t="shared" si="0"/>
        <v>2.6707336537267907</v>
      </c>
      <c r="C44" s="4">
        <v>41</v>
      </c>
      <c r="D44" s="8">
        <v>281945</v>
      </c>
      <c r="E44" s="9">
        <f t="shared" si="2"/>
        <v>291064</v>
      </c>
      <c r="F44" s="9">
        <f t="shared" si="3"/>
        <v>300628.27529764967</v>
      </c>
      <c r="G44" s="9">
        <f t="shared" si="4"/>
        <v>299192.00080965977</v>
      </c>
      <c r="H44" s="9">
        <f t="shared" si="5"/>
        <v>300555.60753593856</v>
      </c>
      <c r="I44" s="9">
        <f t="shared" si="6"/>
        <v>308976.86130658642</v>
      </c>
      <c r="J44" s="9">
        <f t="shared" si="7"/>
        <v>308977.85057386954</v>
      </c>
      <c r="K44" s="9">
        <f t="shared" si="8"/>
        <v>303413.7783177137</v>
      </c>
      <c r="L44" s="9">
        <f t="shared" si="9"/>
        <v>317926.37675029057</v>
      </c>
      <c r="M44" s="9">
        <f t="shared" si="10"/>
        <v>327227.89876116201</v>
      </c>
      <c r="N44" s="9">
        <f t="shared" si="11"/>
        <v>319193.83379214868</v>
      </c>
      <c r="O44" s="9">
        <f t="shared" si="12"/>
        <v>309716.37697007944</v>
      </c>
      <c r="P44" s="9">
        <f t="shared" si="13"/>
        <v>293238.47088204103</v>
      </c>
      <c r="Q44" s="9">
        <f t="shared" si="14"/>
        <v>282589.71689903282</v>
      </c>
      <c r="R44" s="9">
        <f t="shared" si="15"/>
        <v>277304.95879777375</v>
      </c>
      <c r="S44" s="9">
        <f t="shared" si="16"/>
        <v>270443.52501379861</v>
      </c>
      <c r="T44" s="9">
        <f t="shared" si="17"/>
        <v>268525.45812398527</v>
      </c>
      <c r="U44" s="9">
        <f t="shared" si="18"/>
        <v>263003.94900547445</v>
      </c>
      <c r="V44" s="9">
        <f t="shared" si="19"/>
        <v>247415.34534064046</v>
      </c>
      <c r="W44" s="9">
        <f t="shared" si="20"/>
        <v>237948.48044339946</v>
      </c>
      <c r="X44" s="9">
        <f t="shared" si="21"/>
        <v>227370.24620644184</v>
      </c>
      <c r="Y44" s="9">
        <f t="shared" si="22"/>
        <v>213908.8838553004</v>
      </c>
      <c r="Z44" s="9">
        <f t="shared" si="23"/>
        <v>208889.27713891753</v>
      </c>
      <c r="AA44" s="9">
        <f t="shared" si="24"/>
        <v>200843.49955511556</v>
      </c>
      <c r="AB44" s="9">
        <f t="shared" si="25"/>
        <v>193191.95827975037</v>
      </c>
      <c r="AC44" s="9">
        <f t="shared" si="26"/>
        <v>187138.98197867264</v>
      </c>
      <c r="AD44" s="9">
        <f t="shared" si="27"/>
        <v>185584.0466940029</v>
      </c>
      <c r="AE44" s="9">
        <f t="shared" si="28"/>
        <v>180672.38009533667</v>
      </c>
      <c r="AF44" s="9">
        <f t="shared" si="29"/>
        <v>174455.46266250094</v>
      </c>
      <c r="AG44" s="9">
        <f t="shared" si="30"/>
        <v>172484.80566436396</v>
      </c>
      <c r="AH44" s="9">
        <f t="shared" si="31"/>
        <v>175946.02950328338</v>
      </c>
      <c r="AI44" s="9">
        <f t="shared" si="32"/>
        <v>181165.81014183653</v>
      </c>
      <c r="AJ44" s="9">
        <f t="shared" si="33"/>
        <v>188241.67649824082</v>
      </c>
      <c r="AK44" s="9">
        <f t="shared" si="34"/>
        <v>197975.89397245619</v>
      </c>
      <c r="AL44" s="9">
        <f t="shared" si="35"/>
        <v>211249.16774030539</v>
      </c>
      <c r="AM44" s="9">
        <f t="shared" si="36"/>
        <v>212385.83730781899</v>
      </c>
      <c r="AN44" s="9">
        <f t="shared" si="37"/>
        <v>205282.17229649334</v>
      </c>
      <c r="AO44" s="9">
        <f t="shared" si="38"/>
        <v>193547.19905770232</v>
      </c>
      <c r="AP44" s="9">
        <f t="shared" si="39"/>
        <v>193523.00263326714</v>
      </c>
      <c r="AQ44" s="9">
        <f t="shared" si="40"/>
        <v>183593.41131994917</v>
      </c>
      <c r="AR44" s="9">
        <f t="shared" si="41"/>
        <v>186385.71390682145</v>
      </c>
      <c r="AS44" s="9">
        <f t="shared" si="42"/>
        <v>179130.01300320539</v>
      </c>
      <c r="AT44" s="9">
        <f t="shared" si="43"/>
        <v>186067.18820549882</v>
      </c>
      <c r="AU44" s="9">
        <f t="shared" si="44"/>
        <v>182157.46739254403</v>
      </c>
      <c r="AV44" s="9">
        <f t="shared" si="45"/>
        <v>177897.54474032813</v>
      </c>
    </row>
    <row r="45" spans="1:48" x14ac:dyDescent="0.3">
      <c r="A45" s="6">
        <v>806</v>
      </c>
      <c r="B45" s="5">
        <f t="shared" si="0"/>
        <v>2.9809676679660631</v>
      </c>
      <c r="C45" s="4">
        <v>42</v>
      </c>
      <c r="D45" s="8">
        <v>270382</v>
      </c>
      <c r="E45" s="9">
        <f t="shared" si="2"/>
        <v>281192</v>
      </c>
      <c r="F45" s="9">
        <f t="shared" si="3"/>
        <v>290286.64557981165</v>
      </c>
      <c r="G45" s="9">
        <f t="shared" si="4"/>
        <v>299825.37724555039</v>
      </c>
      <c r="H45" s="9">
        <f t="shared" si="5"/>
        <v>298392.93866417155</v>
      </c>
      <c r="I45" s="9">
        <f t="shared" si="6"/>
        <v>299752.90356007603</v>
      </c>
      <c r="J45" s="9">
        <f t="shared" si="7"/>
        <v>308151.66640487203</v>
      </c>
      <c r="K45" s="9">
        <f t="shared" si="8"/>
        <v>308152.65303008573</v>
      </c>
      <c r="L45" s="9">
        <f t="shared" si="9"/>
        <v>302603.44092895614</v>
      </c>
      <c r="M45" s="9">
        <f t="shared" si="10"/>
        <v>317077.28007649613</v>
      </c>
      <c r="N45" s="9">
        <f t="shared" si="11"/>
        <v>326353.96019950224</v>
      </c>
      <c r="O45" s="9">
        <f t="shared" si="12"/>
        <v>318341.35207817791</v>
      </c>
      <c r="P45" s="9">
        <f t="shared" si="13"/>
        <v>308889.20701899508</v>
      </c>
      <c r="Q45" s="9">
        <f t="shared" si="14"/>
        <v>292455.30902928894</v>
      </c>
      <c r="R45" s="9">
        <f t="shared" si="15"/>
        <v>281834.99503191345</v>
      </c>
      <c r="S45" s="9">
        <f t="shared" si="16"/>
        <v>276564.35111196723</v>
      </c>
      <c r="T45" s="9">
        <f t="shared" si="17"/>
        <v>269721.24239011173</v>
      </c>
      <c r="U45" s="9">
        <f t="shared" si="18"/>
        <v>267808.29814609111</v>
      </c>
      <c r="V45" s="9">
        <f t="shared" si="19"/>
        <v>262301.5355078025</v>
      </c>
      <c r="W45" s="9">
        <f t="shared" si="20"/>
        <v>246754.56485139075</v>
      </c>
      <c r="X45" s="9">
        <f t="shared" si="21"/>
        <v>237312.98342882612</v>
      </c>
      <c r="Y45" s="9">
        <f t="shared" si="22"/>
        <v>226763.00083804215</v>
      </c>
      <c r="Z45" s="9">
        <f t="shared" si="23"/>
        <v>213337.59020035691</v>
      </c>
      <c r="AA45" s="9">
        <f t="shared" si="24"/>
        <v>208331.38951655995</v>
      </c>
      <c r="AB45" s="9">
        <f t="shared" si="25"/>
        <v>200307.10006172143</v>
      </c>
      <c r="AC45" s="9">
        <f t="shared" si="26"/>
        <v>192675.99401514325</v>
      </c>
      <c r="AD45" s="9">
        <f t="shared" si="27"/>
        <v>186639.18360157803</v>
      </c>
      <c r="AE45" s="9">
        <f t="shared" si="28"/>
        <v>185088.40113490241</v>
      </c>
      <c r="AF45" s="9">
        <f t="shared" si="29"/>
        <v>180189.85228951712</v>
      </c>
      <c r="AG45" s="9">
        <f t="shared" si="30"/>
        <v>173989.53858729172</v>
      </c>
      <c r="AH45" s="9">
        <f t="shared" si="31"/>
        <v>172024.1446891196</v>
      </c>
      <c r="AI45" s="9">
        <f t="shared" si="32"/>
        <v>175476.12452104935</v>
      </c>
      <c r="AJ45" s="9">
        <f t="shared" si="33"/>
        <v>180681.96451578604</v>
      </c>
      <c r="AK45" s="9">
        <f t="shared" si="34"/>
        <v>187738.93311778302</v>
      </c>
      <c r="AL45" s="9">
        <f t="shared" si="35"/>
        <v>197447.1530897973</v>
      </c>
      <c r="AM45" s="9">
        <f t="shared" si="36"/>
        <v>210684.97747869958</v>
      </c>
      <c r="AN45" s="9">
        <f t="shared" si="37"/>
        <v>211818.61130454604</v>
      </c>
      <c r="AO45" s="9">
        <f t="shared" si="38"/>
        <v>204733.91829043094</v>
      </c>
      <c r="AP45" s="9">
        <f t="shared" si="39"/>
        <v>193030.28603959436</v>
      </c>
      <c r="AQ45" s="9">
        <f t="shared" si="40"/>
        <v>193006.15423736422</v>
      </c>
      <c r="AR45" s="9">
        <f t="shared" si="41"/>
        <v>183103.08221773448</v>
      </c>
      <c r="AS45" s="9">
        <f t="shared" si="42"/>
        <v>185887.9273081166</v>
      </c>
      <c r="AT45" s="9">
        <f t="shared" si="43"/>
        <v>178651.60444908519</v>
      </c>
      <c r="AU45" s="9">
        <f t="shared" si="44"/>
        <v>185570.25230410407</v>
      </c>
      <c r="AV45" s="9">
        <f t="shared" si="45"/>
        <v>181670.97331410111</v>
      </c>
    </row>
    <row r="46" spans="1:48" x14ac:dyDescent="0.3">
      <c r="A46" s="6">
        <v>929</v>
      </c>
      <c r="B46" s="5">
        <f t="shared" si="0"/>
        <v>3.5636469649542746</v>
      </c>
      <c r="C46" s="4">
        <v>43</v>
      </c>
      <c r="D46" s="8">
        <v>260688</v>
      </c>
      <c r="E46" s="9">
        <f t="shared" si="2"/>
        <v>269576</v>
      </c>
      <c r="F46" s="9">
        <f t="shared" si="3"/>
        <v>280353.77573950926</v>
      </c>
      <c r="G46" s="9">
        <f t="shared" si="4"/>
        <v>289421.31047489593</v>
      </c>
      <c r="H46" s="9">
        <f t="shared" si="5"/>
        <v>298931.60748994566</v>
      </c>
      <c r="I46" s="9">
        <f t="shared" si="6"/>
        <v>297503.43896166427</v>
      </c>
      <c r="J46" s="9">
        <f t="shared" si="7"/>
        <v>298859.34984618449</v>
      </c>
      <c r="K46" s="9">
        <f t="shared" si="8"/>
        <v>307233.07625048922</v>
      </c>
      <c r="L46" s="9">
        <f t="shared" si="9"/>
        <v>307234.05993460509</v>
      </c>
      <c r="M46" s="9">
        <f t="shared" si="10"/>
        <v>301701.38985533162</v>
      </c>
      <c r="N46" s="9">
        <f t="shared" si="11"/>
        <v>316132.08295634144</v>
      </c>
      <c r="O46" s="9">
        <f t="shared" si="12"/>
        <v>325381.10959583486</v>
      </c>
      <c r="P46" s="9">
        <f t="shared" si="13"/>
        <v>317392.38680025627</v>
      </c>
      <c r="Q46" s="9">
        <f t="shared" si="14"/>
        <v>307968.41827988776</v>
      </c>
      <c r="R46" s="9">
        <f t="shared" si="15"/>
        <v>291583.50920874759</v>
      </c>
      <c r="S46" s="9">
        <f t="shared" si="16"/>
        <v>280994.85402402194</v>
      </c>
      <c r="T46" s="9">
        <f t="shared" si="17"/>
        <v>275739.92172319046</v>
      </c>
      <c r="U46" s="9">
        <f t="shared" si="18"/>
        <v>268917.21208718314</v>
      </c>
      <c r="V46" s="9">
        <f t="shared" si="19"/>
        <v>267009.97026810457</v>
      </c>
      <c r="W46" s="9">
        <f t="shared" si="20"/>
        <v>261519.62311119589</v>
      </c>
      <c r="X46" s="9">
        <f t="shared" si="21"/>
        <v>246018.99747164571</v>
      </c>
      <c r="Y46" s="9">
        <f t="shared" si="22"/>
        <v>236605.56109803621</v>
      </c>
      <c r="Z46" s="9">
        <f t="shared" si="23"/>
        <v>226087.02766425299</v>
      </c>
      <c r="AA46" s="9">
        <f t="shared" si="24"/>
        <v>212701.63774160785</v>
      </c>
      <c r="AB46" s="9">
        <f t="shared" si="25"/>
        <v>207710.36038018865</v>
      </c>
      <c r="AC46" s="9">
        <f t="shared" si="26"/>
        <v>199709.99107277338</v>
      </c>
      <c r="AD46" s="9">
        <f t="shared" si="27"/>
        <v>192101.63310659089</v>
      </c>
      <c r="AE46" s="9">
        <f t="shared" si="28"/>
        <v>186082.81822968615</v>
      </c>
      <c r="AF46" s="9">
        <f t="shared" si="29"/>
        <v>184536.65859540371</v>
      </c>
      <c r="AG46" s="9">
        <f t="shared" si="30"/>
        <v>179652.71216574649</v>
      </c>
      <c r="AH46" s="9">
        <f t="shared" si="31"/>
        <v>173470.88139819866</v>
      </c>
      <c r="AI46" s="9">
        <f t="shared" si="32"/>
        <v>171511.34627569182</v>
      </c>
      <c r="AJ46" s="9">
        <f t="shared" si="33"/>
        <v>174953.03586735213</v>
      </c>
      <c r="AK46" s="9">
        <f t="shared" si="34"/>
        <v>180143.35742137989</v>
      </c>
      <c r="AL46" s="9">
        <f t="shared" si="35"/>
        <v>187179.28942814047</v>
      </c>
      <c r="AM46" s="9">
        <f t="shared" si="36"/>
        <v>196858.56951030466</v>
      </c>
      <c r="AN46" s="9">
        <f t="shared" si="37"/>
        <v>210056.93237270942</v>
      </c>
      <c r="AO46" s="9">
        <f t="shared" si="38"/>
        <v>211187.18687277372</v>
      </c>
      <c r="AP46" s="9">
        <f t="shared" si="39"/>
        <v>204123.61309947117</v>
      </c>
      <c r="AQ46" s="9">
        <f t="shared" si="40"/>
        <v>192454.86899797208</v>
      </c>
      <c r="AR46" s="9">
        <f t="shared" si="41"/>
        <v>192430.80913186417</v>
      </c>
      <c r="AS46" s="9">
        <f t="shared" si="42"/>
        <v>182557.25784973847</v>
      </c>
      <c r="AT46" s="9">
        <f t="shared" si="43"/>
        <v>185333.80140694589</v>
      </c>
      <c r="AU46" s="9">
        <f t="shared" si="44"/>
        <v>178119.04979239221</v>
      </c>
      <c r="AV46" s="9">
        <f t="shared" si="45"/>
        <v>185017.07338184922</v>
      </c>
    </row>
    <row r="47" spans="1:48" x14ac:dyDescent="0.3">
      <c r="A47" s="6">
        <v>952</v>
      </c>
      <c r="B47" s="5">
        <f t="shared" si="0"/>
        <v>3.8228632924811667</v>
      </c>
      <c r="C47" s="4">
        <v>44</v>
      </c>
      <c r="D47" s="8">
        <v>249028</v>
      </c>
      <c r="E47" s="9">
        <f t="shared" si="2"/>
        <v>259759</v>
      </c>
      <c r="F47" s="9">
        <f t="shared" si="3"/>
        <v>268615.3263057755</v>
      </c>
      <c r="G47" s="9">
        <f t="shared" si="4"/>
        <v>279354.6938574817</v>
      </c>
      <c r="H47" s="9">
        <f t="shared" si="5"/>
        <v>288389.91510022897</v>
      </c>
      <c r="I47" s="9">
        <f t="shared" si="6"/>
        <v>297866.32077418524</v>
      </c>
      <c r="J47" s="9">
        <f t="shared" si="7"/>
        <v>296443.24173434509</v>
      </c>
      <c r="K47" s="9">
        <f t="shared" si="8"/>
        <v>297794.32063115691</v>
      </c>
      <c r="L47" s="9">
        <f t="shared" si="9"/>
        <v>306138.20603077562</v>
      </c>
      <c r="M47" s="9">
        <f t="shared" si="10"/>
        <v>306139.18620938854</v>
      </c>
      <c r="N47" s="9">
        <f t="shared" si="11"/>
        <v>300626.23261305119</v>
      </c>
      <c r="O47" s="9">
        <f t="shared" si="12"/>
        <v>315005.49981838942</v>
      </c>
      <c r="P47" s="9">
        <f t="shared" si="13"/>
        <v>324221.5661921702</v>
      </c>
      <c r="Q47" s="9">
        <f t="shared" si="14"/>
        <v>316261.31238433596</v>
      </c>
      <c r="R47" s="9">
        <f t="shared" si="15"/>
        <v>306870.92756078287</v>
      </c>
      <c r="S47" s="9">
        <f t="shared" si="16"/>
        <v>290544.40852112515</v>
      </c>
      <c r="T47" s="9">
        <f t="shared" si="17"/>
        <v>279993.48756531149</v>
      </c>
      <c r="U47" s="9">
        <f t="shared" si="18"/>
        <v>274757.28198802489</v>
      </c>
      <c r="V47" s="9">
        <f t="shared" si="19"/>
        <v>267958.88608050469</v>
      </c>
      <c r="W47" s="9">
        <f t="shared" si="20"/>
        <v>266058.44099794613</v>
      </c>
      <c r="X47" s="9">
        <f t="shared" si="21"/>
        <v>260587.65950001968</v>
      </c>
      <c r="Y47" s="9">
        <f t="shared" si="22"/>
        <v>245142.2726179848</v>
      </c>
      <c r="Z47" s="9">
        <f t="shared" si="23"/>
        <v>235762.3824083379</v>
      </c>
      <c r="AA47" s="9">
        <f t="shared" si="24"/>
        <v>225281.33331430174</v>
      </c>
      <c r="AB47" s="9">
        <f t="shared" si="25"/>
        <v>211943.64419582917</v>
      </c>
      <c r="AC47" s="9">
        <f t="shared" si="26"/>
        <v>206970.15398483025</v>
      </c>
      <c r="AD47" s="9">
        <f t="shared" si="27"/>
        <v>198998.29516921585</v>
      </c>
      <c r="AE47" s="9">
        <f t="shared" si="28"/>
        <v>191417.05070480783</v>
      </c>
      <c r="AF47" s="9">
        <f t="shared" si="29"/>
        <v>185419.6847592718</v>
      </c>
      <c r="AG47" s="9">
        <f t="shared" si="30"/>
        <v>183879.03509207739</v>
      </c>
      <c r="AH47" s="9">
        <f t="shared" si="31"/>
        <v>179012.49332329122</v>
      </c>
      <c r="AI47" s="9">
        <f t="shared" si="32"/>
        <v>172852.69241819603</v>
      </c>
      <c r="AJ47" s="9">
        <f t="shared" si="33"/>
        <v>170900.14038708122</v>
      </c>
      <c r="AK47" s="9">
        <f t="shared" si="34"/>
        <v>174329.5650120739</v>
      </c>
      <c r="AL47" s="9">
        <f t="shared" si="35"/>
        <v>179501.39009244851</v>
      </c>
      <c r="AM47" s="9">
        <f t="shared" si="36"/>
        <v>186512.24852146758</v>
      </c>
      <c r="AN47" s="9">
        <f t="shared" si="37"/>
        <v>196157.03506654402</v>
      </c>
      <c r="AO47" s="9">
        <f t="shared" si="38"/>
        <v>209308.36362319181</v>
      </c>
      <c r="AP47" s="9">
        <f t="shared" si="39"/>
        <v>210434.59029523731</v>
      </c>
      <c r="AQ47" s="9">
        <f t="shared" si="40"/>
        <v>203396.18860517375</v>
      </c>
      <c r="AR47" s="9">
        <f t="shared" si="41"/>
        <v>191769.02778817678</v>
      </c>
      <c r="AS47" s="9">
        <f t="shared" si="42"/>
        <v>191745.05366293772</v>
      </c>
      <c r="AT47" s="9">
        <f t="shared" si="43"/>
        <v>181906.68823187187</v>
      </c>
      <c r="AU47" s="9">
        <f t="shared" si="44"/>
        <v>184673.33716805858</v>
      </c>
      <c r="AV47" s="9">
        <f t="shared" si="45"/>
        <v>177484.296381199</v>
      </c>
    </row>
    <row r="48" spans="1:48" x14ac:dyDescent="0.3">
      <c r="A48" s="6">
        <v>1067</v>
      </c>
      <c r="B48" s="5">
        <f t="shared" si="0"/>
        <v>4.4137600105897148</v>
      </c>
      <c r="C48" s="4">
        <v>45</v>
      </c>
      <c r="D48" s="8">
        <v>241744</v>
      </c>
      <c r="E48" s="9">
        <f t="shared" si="2"/>
        <v>248076</v>
      </c>
      <c r="F48" s="9">
        <f t="shared" si="3"/>
        <v>258765.97685400839</v>
      </c>
      <c r="G48" s="9">
        <f t="shared" si="4"/>
        <v>267588.44663504331</v>
      </c>
      <c r="H48" s="9">
        <f t="shared" si="5"/>
        <v>278286.75905275164</v>
      </c>
      <c r="I48" s="9">
        <f t="shared" si="6"/>
        <v>287287.43987987057</v>
      </c>
      <c r="J48" s="9">
        <f t="shared" si="7"/>
        <v>296727.61855043122</v>
      </c>
      <c r="K48" s="9">
        <f t="shared" si="8"/>
        <v>295309.97974721476</v>
      </c>
      <c r="L48" s="9">
        <f t="shared" si="9"/>
        <v>296655.89365410671</v>
      </c>
      <c r="M48" s="9">
        <f t="shared" si="10"/>
        <v>304967.88152051455</v>
      </c>
      <c r="N48" s="9">
        <f t="shared" si="11"/>
        <v>304968.85795203864</v>
      </c>
      <c r="O48" s="9">
        <f t="shared" si="12"/>
        <v>299476.97962363786</v>
      </c>
      <c r="P48" s="9">
        <f t="shared" si="13"/>
        <v>313801.27685620403</v>
      </c>
      <c r="Q48" s="9">
        <f t="shared" si="14"/>
        <v>322982.11146814341</v>
      </c>
      <c r="R48" s="9">
        <f t="shared" si="15"/>
        <v>315052.28862238995</v>
      </c>
      <c r="S48" s="9">
        <f t="shared" si="16"/>
        <v>305697.80195628112</v>
      </c>
      <c r="T48" s="9">
        <f t="shared" si="17"/>
        <v>289433.6969669541</v>
      </c>
      <c r="U48" s="9">
        <f t="shared" si="18"/>
        <v>278923.11073956429</v>
      </c>
      <c r="V48" s="9">
        <f t="shared" si="19"/>
        <v>273706.92246037099</v>
      </c>
      <c r="W48" s="9">
        <f t="shared" si="20"/>
        <v>266934.51589101338</v>
      </c>
      <c r="X48" s="9">
        <f t="shared" si="21"/>
        <v>265041.33595020033</v>
      </c>
      <c r="Y48" s="9">
        <f t="shared" si="22"/>
        <v>259591.46850204348</v>
      </c>
      <c r="Z48" s="9">
        <f t="shared" si="23"/>
        <v>244205.12722255811</v>
      </c>
      <c r="AA48" s="9">
        <f t="shared" si="24"/>
        <v>234861.09505088115</v>
      </c>
      <c r="AB48" s="9">
        <f t="shared" si="25"/>
        <v>224420.11357469327</v>
      </c>
      <c r="AC48" s="9">
        <f t="shared" si="26"/>
        <v>211133.41261835824</v>
      </c>
      <c r="AD48" s="9">
        <f t="shared" si="27"/>
        <v>206178.93538052248</v>
      </c>
      <c r="AE48" s="9">
        <f t="shared" si="28"/>
        <v>198237.55189134713</v>
      </c>
      <c r="AF48" s="9">
        <f t="shared" si="29"/>
        <v>190685.28948811343</v>
      </c>
      <c r="AG48" s="9">
        <f t="shared" si="30"/>
        <v>184710.85065270215</v>
      </c>
      <c r="AH48" s="9">
        <f t="shared" si="31"/>
        <v>183176.09067856704</v>
      </c>
      <c r="AI48" s="9">
        <f t="shared" si="32"/>
        <v>178328.15303367007</v>
      </c>
      <c r="AJ48" s="9">
        <f t="shared" si="33"/>
        <v>172191.90020534399</v>
      </c>
      <c r="AK48" s="9">
        <f t="shared" si="34"/>
        <v>170246.81251371556</v>
      </c>
      <c r="AL48" s="9">
        <f t="shared" si="35"/>
        <v>173663.12691719504</v>
      </c>
      <c r="AM48" s="9">
        <f t="shared" si="36"/>
        <v>178815.18081731474</v>
      </c>
      <c r="AN48" s="9">
        <f t="shared" si="37"/>
        <v>185799.23769299674</v>
      </c>
      <c r="AO48" s="9">
        <f t="shared" si="38"/>
        <v>195407.1535376262</v>
      </c>
      <c r="AP48" s="9">
        <f t="shared" si="39"/>
        <v>208508.2063630874</v>
      </c>
      <c r="AQ48" s="9">
        <f t="shared" si="40"/>
        <v>209630.12762452933</v>
      </c>
      <c r="AR48" s="9">
        <f t="shared" si="41"/>
        <v>202618.63278192445</v>
      </c>
      <c r="AS48" s="9">
        <f t="shared" si="42"/>
        <v>191035.92101121056</v>
      </c>
      <c r="AT48" s="9">
        <f t="shared" si="43"/>
        <v>191012.03853577483</v>
      </c>
      <c r="AU48" s="9">
        <f t="shared" si="44"/>
        <v>181211.28383077343</v>
      </c>
      <c r="AV48" s="9">
        <f t="shared" si="45"/>
        <v>183967.35624629882</v>
      </c>
    </row>
    <row r="49" spans="1:48" x14ac:dyDescent="0.3">
      <c r="A49" s="6">
        <v>1067</v>
      </c>
      <c r="B49" s="5">
        <f t="shared" si="0"/>
        <v>4.6004268437277682</v>
      </c>
      <c r="C49" s="4">
        <v>46</v>
      </c>
      <c r="D49" s="8">
        <v>231935</v>
      </c>
      <c r="E49" s="9">
        <f t="shared" si="2"/>
        <v>240677</v>
      </c>
      <c r="F49" s="9">
        <f t="shared" si="3"/>
        <v>246981.05207161294</v>
      </c>
      <c r="G49" s="9">
        <f t="shared" si="4"/>
        <v>257623.84593326898</v>
      </c>
      <c r="H49" s="9">
        <f t="shared" si="5"/>
        <v>266407.37544998975</v>
      </c>
      <c r="I49" s="9">
        <f t="shared" si="6"/>
        <v>277058.46808416798</v>
      </c>
      <c r="J49" s="9">
        <f t="shared" si="7"/>
        <v>286019.42206618411</v>
      </c>
      <c r="K49" s="9">
        <f t="shared" si="8"/>
        <v>295417.93405363581</v>
      </c>
      <c r="L49" s="9">
        <f t="shared" si="9"/>
        <v>294006.55236787844</v>
      </c>
      <c r="M49" s="9">
        <f t="shared" si="10"/>
        <v>295346.52573379048</v>
      </c>
      <c r="N49" s="9">
        <f t="shared" si="11"/>
        <v>303621.82648054505</v>
      </c>
      <c r="O49" s="9">
        <f t="shared" si="12"/>
        <v>303622.79860233475</v>
      </c>
      <c r="P49" s="9">
        <f t="shared" si="13"/>
        <v>298155.16010688286</v>
      </c>
      <c r="Q49" s="9">
        <f t="shared" si="14"/>
        <v>312416.23332914413</v>
      </c>
      <c r="R49" s="9">
        <f t="shared" si="15"/>
        <v>321556.54594040947</v>
      </c>
      <c r="S49" s="9">
        <f t="shared" si="16"/>
        <v>313661.7234296237</v>
      </c>
      <c r="T49" s="9">
        <f t="shared" si="17"/>
        <v>304348.52522268135</v>
      </c>
      <c r="U49" s="9">
        <f t="shared" si="18"/>
        <v>288156.20608956425</v>
      </c>
      <c r="V49" s="9">
        <f t="shared" si="19"/>
        <v>277692.01106735272</v>
      </c>
      <c r="W49" s="9">
        <f t="shared" si="20"/>
        <v>272498.84579139383</v>
      </c>
      <c r="X49" s="9">
        <f t="shared" si="21"/>
        <v>265756.33099932753</v>
      </c>
      <c r="Y49" s="9">
        <f t="shared" si="22"/>
        <v>263871.50710043008</v>
      </c>
      <c r="Z49" s="9">
        <f t="shared" si="23"/>
        <v>258445.6940592789</v>
      </c>
      <c r="AA49" s="9">
        <f t="shared" si="24"/>
        <v>243127.26439764223</v>
      </c>
      <c r="AB49" s="9">
        <f t="shared" si="25"/>
        <v>233824.47454150228</v>
      </c>
      <c r="AC49" s="9">
        <f t="shared" si="26"/>
        <v>223429.5770518253</v>
      </c>
      <c r="AD49" s="9">
        <f t="shared" si="27"/>
        <v>210201.52040484399</v>
      </c>
      <c r="AE49" s="9">
        <f t="shared" si="28"/>
        <v>205268.91104051398</v>
      </c>
      <c r="AF49" s="9">
        <f t="shared" si="29"/>
        <v>197362.5789122119</v>
      </c>
      <c r="AG49" s="9">
        <f t="shared" si="30"/>
        <v>189843.65038276307</v>
      </c>
      <c r="AH49" s="9">
        <f t="shared" si="31"/>
        <v>183895.58128656924</v>
      </c>
      <c r="AI49" s="9">
        <f t="shared" si="32"/>
        <v>182367.59537463382</v>
      </c>
      <c r="AJ49" s="9">
        <f t="shared" si="33"/>
        <v>177541.05536304772</v>
      </c>
      <c r="AK49" s="9">
        <f t="shared" si="34"/>
        <v>171431.8864820702</v>
      </c>
      <c r="AL49" s="9">
        <f t="shared" si="35"/>
        <v>169495.38394071217</v>
      </c>
      <c r="AM49" s="9">
        <f t="shared" si="36"/>
        <v>172896.61955229397</v>
      </c>
      <c r="AN49" s="9">
        <f t="shared" si="37"/>
        <v>178025.93352293692</v>
      </c>
      <c r="AO49" s="9">
        <f t="shared" si="38"/>
        <v>184979.16444766935</v>
      </c>
      <c r="AP49" s="9">
        <f t="shared" si="39"/>
        <v>194544.67325755866</v>
      </c>
      <c r="AQ49" s="9">
        <f t="shared" si="40"/>
        <v>207587.90117996224</v>
      </c>
      <c r="AR49" s="9">
        <f t="shared" si="41"/>
        <v>208704.87055020538</v>
      </c>
      <c r="AS49" s="9">
        <f t="shared" si="42"/>
        <v>201724.32276315123</v>
      </c>
      <c r="AT49" s="9">
        <f t="shared" si="43"/>
        <v>190192.73430246511</v>
      </c>
      <c r="AU49" s="9">
        <f t="shared" si="44"/>
        <v>190168.95723854442</v>
      </c>
      <c r="AV49" s="9">
        <f t="shared" si="45"/>
        <v>180411.46071273356</v>
      </c>
    </row>
    <row r="50" spans="1:48" x14ac:dyDescent="0.3">
      <c r="A50" s="6">
        <v>1236</v>
      </c>
      <c r="B50" s="5">
        <f t="shared" si="0"/>
        <v>5.4213379651560611</v>
      </c>
      <c r="C50" s="4">
        <v>47</v>
      </c>
      <c r="D50" s="8">
        <v>227988</v>
      </c>
      <c r="E50" s="9">
        <f t="shared" si="2"/>
        <v>230868</v>
      </c>
      <c r="F50" s="9">
        <f t="shared" si="3"/>
        <v>239569.78306853212</v>
      </c>
      <c r="G50" s="9">
        <f t="shared" si="4"/>
        <v>245844.83380977059</v>
      </c>
      <c r="H50" s="9">
        <f t="shared" si="5"/>
        <v>256438.66627685318</v>
      </c>
      <c r="I50" s="9">
        <f t="shared" si="6"/>
        <v>265181.78780860256</v>
      </c>
      <c r="J50" s="9">
        <f t="shared" si="7"/>
        <v>275783.88087031146</v>
      </c>
      <c r="K50" s="9">
        <f t="shared" si="8"/>
        <v>284703.61063908332</v>
      </c>
      <c r="L50" s="9">
        <f t="shared" si="9"/>
        <v>294058.88545969687</v>
      </c>
      <c r="M50" s="9">
        <f t="shared" si="10"/>
        <v>292653.99673213338</v>
      </c>
      <c r="N50" s="9">
        <f t="shared" si="11"/>
        <v>293987.80564860301</v>
      </c>
      <c r="O50" s="9">
        <f t="shared" si="12"/>
        <v>302225.03647966229</v>
      </c>
      <c r="P50" s="9">
        <f t="shared" si="13"/>
        <v>302226.00412927684</v>
      </c>
      <c r="Q50" s="9">
        <f t="shared" si="14"/>
        <v>296783.51910473121</v>
      </c>
      <c r="R50" s="9">
        <f t="shared" si="15"/>
        <v>310978.98530292045</v>
      </c>
      <c r="S50" s="9">
        <f t="shared" si="16"/>
        <v>320077.24857468886</v>
      </c>
      <c r="T50" s="9">
        <f t="shared" si="17"/>
        <v>312218.74561730813</v>
      </c>
      <c r="U50" s="9">
        <f t="shared" si="18"/>
        <v>302948.392097398</v>
      </c>
      <c r="V50" s="9">
        <f t="shared" si="19"/>
        <v>286830.56454388308</v>
      </c>
      <c r="W50" s="9">
        <f t="shared" si="20"/>
        <v>276414.50928534975</v>
      </c>
      <c r="X50" s="9">
        <f t="shared" si="21"/>
        <v>271245.23478633026</v>
      </c>
      <c r="Y50" s="9">
        <f t="shared" si="22"/>
        <v>264533.73844030761</v>
      </c>
      <c r="Z50" s="9">
        <f t="shared" si="23"/>
        <v>262657.58553587034</v>
      </c>
      <c r="AA50" s="9">
        <f t="shared" si="24"/>
        <v>257256.73355068275</v>
      </c>
      <c r="AB50" s="9">
        <f t="shared" si="25"/>
        <v>242008.77520406523</v>
      </c>
      <c r="AC50" s="9">
        <f t="shared" si="26"/>
        <v>232748.78215210102</v>
      </c>
      <c r="AD50" s="9">
        <f t="shared" si="27"/>
        <v>222401.70562787334</v>
      </c>
      <c r="AE50" s="9">
        <f t="shared" si="28"/>
        <v>209234.50368778117</v>
      </c>
      <c r="AF50" s="9">
        <f t="shared" si="29"/>
        <v>204324.58643198042</v>
      </c>
      <c r="AG50" s="9">
        <f t="shared" si="30"/>
        <v>196454.62680623683</v>
      </c>
      <c r="AH50" s="9">
        <f t="shared" si="31"/>
        <v>188970.28855743093</v>
      </c>
      <c r="AI50" s="9">
        <f t="shared" si="32"/>
        <v>183049.58311797559</v>
      </c>
      <c r="AJ50" s="9">
        <f t="shared" si="33"/>
        <v>181528.62659344627</v>
      </c>
      <c r="AK50" s="9">
        <f t="shared" si="34"/>
        <v>176724.2907260918</v>
      </c>
      <c r="AL50" s="9">
        <f t="shared" si="35"/>
        <v>170643.2266296272</v>
      </c>
      <c r="AM50" s="9">
        <f t="shared" si="36"/>
        <v>168715.63282654338</v>
      </c>
      <c r="AN50" s="9">
        <f t="shared" si="37"/>
        <v>172101.2213025158</v>
      </c>
      <c r="AO50" s="9">
        <f t="shared" si="38"/>
        <v>177206.9382394783</v>
      </c>
      <c r="AP50" s="9">
        <f t="shared" si="39"/>
        <v>184128.18133401396</v>
      </c>
      <c r="AQ50" s="9">
        <f t="shared" si="40"/>
        <v>193649.68472040034</v>
      </c>
      <c r="AR50" s="9">
        <f t="shared" si="41"/>
        <v>206632.90822694084</v>
      </c>
      <c r="AS50" s="9">
        <f t="shared" si="42"/>
        <v>207744.73906130949</v>
      </c>
      <c r="AT50" s="9">
        <f t="shared" si="43"/>
        <v>200796.30477367883</v>
      </c>
      <c r="AU50" s="9">
        <f t="shared" si="44"/>
        <v>189317.76654209808</v>
      </c>
      <c r="AV50" s="9">
        <f t="shared" si="45"/>
        <v>189294.09886282051</v>
      </c>
    </row>
    <row r="51" spans="1:48" x14ac:dyDescent="0.3">
      <c r="A51" s="6">
        <v>1279</v>
      </c>
      <c r="B51" s="5">
        <f t="shared" si="0"/>
        <v>5.6831310097221968</v>
      </c>
      <c r="C51" s="4">
        <v>48</v>
      </c>
      <c r="D51" s="8">
        <v>225052</v>
      </c>
      <c r="E51" s="9">
        <f t="shared" si="2"/>
        <v>226752</v>
      </c>
      <c r="F51" s="9">
        <f t="shared" si="3"/>
        <v>229616.38654666033</v>
      </c>
      <c r="G51" s="9">
        <f t="shared" si="4"/>
        <v>238270.99430827849</v>
      </c>
      <c r="H51" s="9">
        <f t="shared" si="5"/>
        <v>244512.02587870019</v>
      </c>
      <c r="I51" s="9">
        <f t="shared" si="6"/>
        <v>255048.42559963249</v>
      </c>
      <c r="J51" s="9">
        <f t="shared" si="7"/>
        <v>263744.1477146878</v>
      </c>
      <c r="K51" s="9">
        <f t="shared" si="8"/>
        <v>274288.76324677118</v>
      </c>
      <c r="L51" s="9">
        <f t="shared" si="9"/>
        <v>283160.13614590862</v>
      </c>
      <c r="M51" s="9">
        <f t="shared" si="10"/>
        <v>292464.69285996276</v>
      </c>
      <c r="N51" s="9">
        <f t="shared" si="11"/>
        <v>291067.42050899478</v>
      </c>
      <c r="O51" s="9">
        <f t="shared" si="12"/>
        <v>292393.99839654734</v>
      </c>
      <c r="P51" s="9">
        <f t="shared" si="13"/>
        <v>300586.57241537439</v>
      </c>
      <c r="Q51" s="9">
        <f t="shared" si="14"/>
        <v>300587.53481903335</v>
      </c>
      <c r="R51" s="9">
        <f t="shared" si="15"/>
        <v>295174.55534517608</v>
      </c>
      <c r="S51" s="9">
        <f t="shared" si="16"/>
        <v>309293.06312353199</v>
      </c>
      <c r="T51" s="9">
        <f t="shared" si="17"/>
        <v>318342.0016352082</v>
      </c>
      <c r="U51" s="9">
        <f t="shared" si="18"/>
        <v>310526.10227825958</v>
      </c>
      <c r="V51" s="9">
        <f t="shared" si="19"/>
        <v>301306.00647783739</v>
      </c>
      <c r="W51" s="9">
        <f t="shared" si="20"/>
        <v>285275.5591147542</v>
      </c>
      <c r="X51" s="9">
        <f t="shared" si="21"/>
        <v>274915.97281204112</v>
      </c>
      <c r="Y51" s="9">
        <f t="shared" si="22"/>
        <v>269774.72269711545</v>
      </c>
      <c r="Z51" s="9">
        <f t="shared" si="23"/>
        <v>263099.61164103652</v>
      </c>
      <c r="AA51" s="9">
        <f t="shared" si="24"/>
        <v>261233.62999556848</v>
      </c>
      <c r="AB51" s="9">
        <f t="shared" si="25"/>
        <v>255862.05785429239</v>
      </c>
      <c r="AC51" s="9">
        <f t="shared" si="26"/>
        <v>240696.76384315049</v>
      </c>
      <c r="AD51" s="9">
        <f t="shared" si="27"/>
        <v>231486.97234307599</v>
      </c>
      <c r="AE51" s="9">
        <f t="shared" si="28"/>
        <v>221195.99081763747</v>
      </c>
      <c r="AF51" s="9">
        <f t="shared" si="29"/>
        <v>208100.172729318</v>
      </c>
      <c r="AG51" s="9">
        <f t="shared" si="30"/>
        <v>203216.87379434193</v>
      </c>
      <c r="AH51" s="9">
        <f t="shared" si="31"/>
        <v>195389.5798795016</v>
      </c>
      <c r="AI51" s="9">
        <f t="shared" si="32"/>
        <v>187945.81675778804</v>
      </c>
      <c r="AJ51" s="9">
        <f t="shared" si="33"/>
        <v>182057.20946351212</v>
      </c>
      <c r="AK51" s="9">
        <f t="shared" si="34"/>
        <v>180544.49855833259</v>
      </c>
      <c r="AL51" s="9">
        <f t="shared" si="35"/>
        <v>175766.20861941317</v>
      </c>
      <c r="AM51" s="9">
        <f t="shared" si="36"/>
        <v>169718.11202660325</v>
      </c>
      <c r="AN51" s="9">
        <f t="shared" si="37"/>
        <v>167800.96836098551</v>
      </c>
      <c r="AO51" s="9">
        <f t="shared" si="38"/>
        <v>171168.20241761874</v>
      </c>
      <c r="AP51" s="9">
        <f t="shared" si="39"/>
        <v>176246.23953751154</v>
      </c>
      <c r="AQ51" s="9">
        <f t="shared" si="40"/>
        <v>183129.96023409272</v>
      </c>
      <c r="AR51" s="9">
        <f t="shared" si="41"/>
        <v>192599.84433268514</v>
      </c>
      <c r="AS51" s="9">
        <f t="shared" si="42"/>
        <v>205512.6813967195</v>
      </c>
      <c r="AT51" s="9">
        <f t="shared" si="43"/>
        <v>206618.48462037498</v>
      </c>
      <c r="AU51" s="9">
        <f t="shared" si="44"/>
        <v>199707.72014334623</v>
      </c>
      <c r="AV51" s="9">
        <f t="shared" si="45"/>
        <v>188291.41094686484</v>
      </c>
    </row>
    <row r="52" spans="1:48" x14ac:dyDescent="0.3">
      <c r="A52" s="6">
        <v>1372</v>
      </c>
      <c r="B52" s="5">
        <f t="shared" si="0"/>
        <v>6.0778963036467379</v>
      </c>
      <c r="C52" s="4">
        <v>49</v>
      </c>
      <c r="D52" s="8">
        <v>225736</v>
      </c>
      <c r="E52" s="9">
        <f t="shared" si="2"/>
        <v>223773</v>
      </c>
      <c r="F52" s="9">
        <f t="shared" si="3"/>
        <v>225463.33867728346</v>
      </c>
      <c r="G52" s="9">
        <f t="shared" si="4"/>
        <v>228311.44653993665</v>
      </c>
      <c r="H52" s="9">
        <f t="shared" si="5"/>
        <v>236916.86903180779</v>
      </c>
      <c r="I52" s="9">
        <f t="shared" si="6"/>
        <v>243122.43200217898</v>
      </c>
      <c r="J52" s="9">
        <f t="shared" si="7"/>
        <v>253598.9519831264</v>
      </c>
      <c r="K52" s="9">
        <f t="shared" si="8"/>
        <v>262245.25517017773</v>
      </c>
      <c r="L52" s="9">
        <f t="shared" si="9"/>
        <v>272729.94427074509</v>
      </c>
      <c r="M52" s="9">
        <f t="shared" si="10"/>
        <v>281550.89999546064</v>
      </c>
      <c r="N52" s="9">
        <f t="shared" si="11"/>
        <v>290802.5776947214</v>
      </c>
      <c r="O52" s="9">
        <f t="shared" si="12"/>
        <v>289413.24622558028</v>
      </c>
      <c r="P52" s="9">
        <f t="shared" si="13"/>
        <v>290732.28499720327</v>
      </c>
      <c r="Q52" s="9">
        <f t="shared" si="14"/>
        <v>298878.29954457446</v>
      </c>
      <c r="R52" s="9">
        <f t="shared" si="15"/>
        <v>298879.25647876738</v>
      </c>
      <c r="S52" s="9">
        <f t="shared" si="16"/>
        <v>293497.03967641294</v>
      </c>
      <c r="T52" s="9">
        <f t="shared" si="17"/>
        <v>307535.3101254027</v>
      </c>
      <c r="U52" s="9">
        <f t="shared" si="18"/>
        <v>316532.82233401813</v>
      </c>
      <c r="V52" s="9">
        <f t="shared" si="19"/>
        <v>308761.34175707382</v>
      </c>
      <c r="W52" s="9">
        <f t="shared" si="20"/>
        <v>299593.64496900764</v>
      </c>
      <c r="X52" s="9">
        <f t="shared" si="21"/>
        <v>283654.30073843332</v>
      </c>
      <c r="Y52" s="9">
        <f t="shared" si="22"/>
        <v>273353.58932188508</v>
      </c>
      <c r="Z52" s="9">
        <f t="shared" si="23"/>
        <v>268241.55760491628</v>
      </c>
      <c r="AA52" s="9">
        <f t="shared" si="24"/>
        <v>261604.38207947349</v>
      </c>
      <c r="AB52" s="9">
        <f t="shared" si="25"/>
        <v>259749.00505215838</v>
      </c>
      <c r="AC52" s="9">
        <f t="shared" si="26"/>
        <v>254407.96025908933</v>
      </c>
      <c r="AD52" s="9">
        <f t="shared" si="27"/>
        <v>239328.8526006137</v>
      </c>
      <c r="AE52" s="9">
        <f t="shared" si="28"/>
        <v>230171.40155220637</v>
      </c>
      <c r="AF52" s="9">
        <f t="shared" si="29"/>
        <v>219938.90502299555</v>
      </c>
      <c r="AG52" s="9">
        <f t="shared" si="30"/>
        <v>206917.51218455148</v>
      </c>
      <c r="AH52" s="9">
        <f t="shared" si="31"/>
        <v>202061.96567718251</v>
      </c>
      <c r="AI52" s="9">
        <f t="shared" si="32"/>
        <v>194279.15529911182</v>
      </c>
      <c r="AJ52" s="9">
        <f t="shared" si="33"/>
        <v>186877.69605842428</v>
      </c>
      <c r="AK52" s="9">
        <f t="shared" si="34"/>
        <v>181022.55449086655</v>
      </c>
      <c r="AL52" s="9">
        <f t="shared" si="35"/>
        <v>179518.44051994098</v>
      </c>
      <c r="AM52" s="9">
        <f t="shared" si="36"/>
        <v>174767.30622874689</v>
      </c>
      <c r="AN52" s="9">
        <f t="shared" si="37"/>
        <v>168753.58176123336</v>
      </c>
      <c r="AO52" s="9">
        <f t="shared" si="38"/>
        <v>166847.3334742318</v>
      </c>
      <c r="AP52" s="9">
        <f t="shared" si="39"/>
        <v>170195.43109858077</v>
      </c>
      <c r="AQ52" s="9">
        <f t="shared" si="40"/>
        <v>175244.609068249</v>
      </c>
      <c r="AR52" s="9">
        <f t="shared" si="41"/>
        <v>182089.20867827715</v>
      </c>
      <c r="AS52" s="9">
        <f t="shared" si="42"/>
        <v>191505.27418489038</v>
      </c>
      <c r="AT52" s="9">
        <f t="shared" si="43"/>
        <v>204344.72590418265</v>
      </c>
      <c r="AU52" s="9">
        <f t="shared" si="44"/>
        <v>205444.24470324712</v>
      </c>
      <c r="AV52" s="9">
        <f t="shared" si="45"/>
        <v>198572.75500611868</v>
      </c>
    </row>
    <row r="53" spans="1:48" x14ac:dyDescent="0.3">
      <c r="A53" s="6">
        <v>1538</v>
      </c>
      <c r="B53" s="5">
        <f t="shared" si="0"/>
        <v>6.7534931103831664</v>
      </c>
      <c r="C53" s="4">
        <v>50</v>
      </c>
      <c r="D53" s="8">
        <v>227734</v>
      </c>
      <c r="E53" s="9">
        <f t="shared" si="2"/>
        <v>224364</v>
      </c>
      <c r="F53" s="9">
        <f t="shared" si="3"/>
        <v>222412.93091044406</v>
      </c>
      <c r="G53" s="9">
        <f t="shared" si="4"/>
        <v>224092.99588452894</v>
      </c>
      <c r="H53" s="9">
        <f t="shared" si="5"/>
        <v>226923.79324293134</v>
      </c>
      <c r="I53" s="9">
        <f t="shared" si="6"/>
        <v>235476.91286924781</v>
      </c>
      <c r="J53" s="9">
        <f t="shared" si="7"/>
        <v>241644.75907137932</v>
      </c>
      <c r="K53" s="9">
        <f t="shared" si="8"/>
        <v>252057.60385025947</v>
      </c>
      <c r="L53" s="9">
        <f t="shared" si="9"/>
        <v>260651.35570313002</v>
      </c>
      <c r="M53" s="9">
        <f t="shared" si="10"/>
        <v>271072.31995056814</v>
      </c>
      <c r="N53" s="9">
        <f t="shared" si="11"/>
        <v>279839.66282108979</v>
      </c>
      <c r="O53" s="9">
        <f t="shared" si="12"/>
        <v>289035.10978265974</v>
      </c>
      <c r="P53" s="9">
        <f t="shared" si="13"/>
        <v>287654.22252611944</v>
      </c>
      <c r="Q53" s="9">
        <f t="shared" si="14"/>
        <v>288965.24431686802</v>
      </c>
      <c r="R53" s="9">
        <f t="shared" si="15"/>
        <v>297061.74823253229</v>
      </c>
      <c r="S53" s="9">
        <f t="shared" si="16"/>
        <v>297062.69935057836</v>
      </c>
      <c r="T53" s="9">
        <f t="shared" si="17"/>
        <v>291713.1951038324</v>
      </c>
      <c r="U53" s="9">
        <f t="shared" si="18"/>
        <v>305666.14240075066</v>
      </c>
      <c r="V53" s="9">
        <f t="shared" si="19"/>
        <v>314608.96866317134</v>
      </c>
      <c r="W53" s="9">
        <f t="shared" si="20"/>
        <v>306884.72233929951</v>
      </c>
      <c r="X53" s="9">
        <f t="shared" si="21"/>
        <v>297772.74586165446</v>
      </c>
      <c r="Y53" s="9">
        <f t="shared" si="22"/>
        <v>281930.27931246167</v>
      </c>
      <c r="Z53" s="9">
        <f t="shared" si="23"/>
        <v>271692.17455175705</v>
      </c>
      <c r="AA53" s="9">
        <f t="shared" si="24"/>
        <v>266611.21323346492</v>
      </c>
      <c r="AB53" s="9">
        <f t="shared" si="25"/>
        <v>260014.37777261488</v>
      </c>
      <c r="AC53" s="9">
        <f t="shared" si="26"/>
        <v>258170.27753447593</v>
      </c>
      <c r="AD53" s="9">
        <f t="shared" si="27"/>
        <v>252861.69505781229</v>
      </c>
      <c r="AE53" s="9">
        <f t="shared" si="28"/>
        <v>237874.2366520364</v>
      </c>
      <c r="AF53" s="9">
        <f t="shared" si="29"/>
        <v>228772.44364150704</v>
      </c>
      <c r="AG53" s="9">
        <f t="shared" si="30"/>
        <v>218602.13916512817</v>
      </c>
      <c r="AH53" s="9">
        <f t="shared" si="31"/>
        <v>205659.88900208523</v>
      </c>
      <c r="AI53" s="9">
        <f t="shared" si="32"/>
        <v>200833.85400288558</v>
      </c>
      <c r="AJ53" s="9">
        <f t="shared" si="33"/>
        <v>193098.34673924375</v>
      </c>
      <c r="AK53" s="9">
        <f t="shared" si="34"/>
        <v>185741.87280031675</v>
      </c>
      <c r="AL53" s="9">
        <f t="shared" si="35"/>
        <v>179922.31817604983</v>
      </c>
      <c r="AM53" s="9">
        <f t="shared" si="36"/>
        <v>178427.34605386842</v>
      </c>
      <c r="AN53" s="9">
        <f t="shared" si="37"/>
        <v>173705.08866422088</v>
      </c>
      <c r="AO53" s="9">
        <f t="shared" si="38"/>
        <v>167727.91499041961</v>
      </c>
      <c r="AP53" s="9">
        <f t="shared" si="39"/>
        <v>165833.25268283545</v>
      </c>
      <c r="AQ53" s="9">
        <f t="shared" si="40"/>
        <v>169161.00091700914</v>
      </c>
      <c r="AR53" s="9">
        <f t="shared" si="41"/>
        <v>174179.49050655909</v>
      </c>
      <c r="AS53" s="9">
        <f t="shared" si="42"/>
        <v>180982.48934991748</v>
      </c>
      <c r="AT53" s="9">
        <f t="shared" si="43"/>
        <v>190341.32498679319</v>
      </c>
      <c r="AU53" s="9">
        <f t="shared" si="44"/>
        <v>203102.73984993991</v>
      </c>
      <c r="AV53" s="9">
        <f t="shared" si="45"/>
        <v>204195.57588775977</v>
      </c>
    </row>
    <row r="54" spans="1:48" x14ac:dyDescent="0.3">
      <c r="A54" s="6">
        <v>1737</v>
      </c>
      <c r="B54" s="5">
        <f t="shared" si="0"/>
        <v>7.487811291636671</v>
      </c>
      <c r="C54" s="4">
        <v>51</v>
      </c>
      <c r="D54" s="8">
        <v>231977</v>
      </c>
      <c r="E54" s="9">
        <f t="shared" si="2"/>
        <v>226196</v>
      </c>
      <c r="F54" s="9">
        <f t="shared" si="3"/>
        <v>222848.75927178198</v>
      </c>
      <c r="G54" s="9">
        <f t="shared" si="4"/>
        <v>220910.86671388024</v>
      </c>
      <c r="H54" s="9">
        <f t="shared" si="5"/>
        <v>222579.58538073764</v>
      </c>
      <c r="I54" s="9">
        <f t="shared" si="6"/>
        <v>225391.26496868319</v>
      </c>
      <c r="J54" s="9">
        <f t="shared" si="7"/>
        <v>233886.62116053104</v>
      </c>
      <c r="K54" s="9">
        <f t="shared" si="8"/>
        <v>240012.81285583056</v>
      </c>
      <c r="L54" s="9">
        <f t="shared" si="9"/>
        <v>250355.33455923706</v>
      </c>
      <c r="M54" s="9">
        <f t="shared" si="10"/>
        <v>258891.04856817689</v>
      </c>
      <c r="N54" s="9">
        <f t="shared" si="11"/>
        <v>269241.6349053664</v>
      </c>
      <c r="O54" s="9">
        <f t="shared" si="12"/>
        <v>277949.76758621557</v>
      </c>
      <c r="P54" s="9">
        <f t="shared" si="13"/>
        <v>287083.11316008371</v>
      </c>
      <c r="Q54" s="9">
        <f t="shared" si="14"/>
        <v>285711.55171611666</v>
      </c>
      <c r="R54" s="9">
        <f t="shared" si="15"/>
        <v>287013.71953023388</v>
      </c>
      <c r="S54" s="9">
        <f t="shared" si="16"/>
        <v>295055.5437624855</v>
      </c>
      <c r="T54" s="9">
        <f t="shared" si="17"/>
        <v>295056.4884571624</v>
      </c>
      <c r="U54" s="9">
        <f t="shared" si="18"/>
        <v>289743.1120504908</v>
      </c>
      <c r="V54" s="9">
        <f t="shared" si="19"/>
        <v>303601.82821396977</v>
      </c>
      <c r="W54" s="9">
        <f t="shared" si="20"/>
        <v>312484.25916083984</v>
      </c>
      <c r="X54" s="9">
        <f t="shared" si="21"/>
        <v>304812.1784812992</v>
      </c>
      <c r="Y54" s="9">
        <f t="shared" si="22"/>
        <v>295761.73967401788</v>
      </c>
      <c r="Z54" s="9">
        <f t="shared" si="23"/>
        <v>280026.26511351654</v>
      </c>
      <c r="AA54" s="9">
        <f t="shared" si="24"/>
        <v>269857.30332277674</v>
      </c>
      <c r="AB54" s="9">
        <f t="shared" si="25"/>
        <v>264810.65624174179</v>
      </c>
      <c r="AC54" s="9">
        <f t="shared" si="26"/>
        <v>258258.37246372696</v>
      </c>
      <c r="AD54" s="9">
        <f t="shared" si="27"/>
        <v>256426.72634384112</v>
      </c>
      <c r="AE54" s="9">
        <f t="shared" si="28"/>
        <v>251153.99534235953</v>
      </c>
      <c r="AF54" s="9">
        <f t="shared" si="29"/>
        <v>236267.75463366922</v>
      </c>
      <c r="AG54" s="9">
        <f t="shared" si="30"/>
        <v>227227.4305195286</v>
      </c>
      <c r="AH54" s="9">
        <f t="shared" si="31"/>
        <v>217125.81112436144</v>
      </c>
      <c r="AI54" s="9">
        <f t="shared" si="32"/>
        <v>204270.96635862748</v>
      </c>
      <c r="AJ54" s="9">
        <f t="shared" si="33"/>
        <v>199477.52395354537</v>
      </c>
      <c r="AK54" s="9">
        <f t="shared" si="34"/>
        <v>191794.25838491388</v>
      </c>
      <c r="AL54" s="9">
        <f t="shared" si="35"/>
        <v>184487.46634205015</v>
      </c>
      <c r="AM54" s="9">
        <f t="shared" si="36"/>
        <v>178707.2140398437</v>
      </c>
      <c r="AN54" s="9">
        <f t="shared" si="37"/>
        <v>177222.33820158965</v>
      </c>
      <c r="AO54" s="9">
        <f t="shared" si="38"/>
        <v>172531.97254468856</v>
      </c>
      <c r="AP54" s="9">
        <f t="shared" si="39"/>
        <v>166595.16567211287</v>
      </c>
      <c r="AQ54" s="9">
        <f t="shared" si="40"/>
        <v>164713.29895336949</v>
      </c>
      <c r="AR54" s="9">
        <f t="shared" si="41"/>
        <v>168018.5732627706</v>
      </c>
      <c r="AS54" s="9">
        <f t="shared" si="42"/>
        <v>173003.17051745299</v>
      </c>
      <c r="AT54" s="9">
        <f t="shared" si="43"/>
        <v>179760.22535499281</v>
      </c>
      <c r="AU54" s="9">
        <f t="shared" si="44"/>
        <v>189055.85615987366</v>
      </c>
      <c r="AV54" s="9">
        <f t="shared" si="45"/>
        <v>201731.08689566338</v>
      </c>
    </row>
    <row r="55" spans="1:48" x14ac:dyDescent="0.3">
      <c r="A55" s="6">
        <v>1862</v>
      </c>
      <c r="B55" s="5">
        <f t="shared" si="0"/>
        <v>7.9069510677781132</v>
      </c>
      <c r="C55" s="4">
        <v>52</v>
      </c>
      <c r="D55" s="8">
        <v>235489</v>
      </c>
      <c r="E55" s="9">
        <f t="shared" si="2"/>
        <v>230240</v>
      </c>
      <c r="F55" s="9">
        <f t="shared" si="3"/>
        <v>224502.28703707695</v>
      </c>
      <c r="G55" s="9">
        <f t="shared" si="4"/>
        <v>221180.10981577952</v>
      </c>
      <c r="H55" s="9">
        <f t="shared" si="5"/>
        <v>219256.7278316548</v>
      </c>
      <c r="I55" s="9">
        <f t="shared" si="6"/>
        <v>220912.95144803595</v>
      </c>
      <c r="J55" s="9">
        <f t="shared" si="7"/>
        <v>223703.57770981442</v>
      </c>
      <c r="K55" s="9">
        <f t="shared" si="8"/>
        <v>232135.32227764247</v>
      </c>
      <c r="L55" s="9">
        <f t="shared" si="9"/>
        <v>238215.6422055912</v>
      </c>
      <c r="M55" s="9">
        <f t="shared" si="10"/>
        <v>248480.72105820294</v>
      </c>
      <c r="N55" s="9">
        <f t="shared" si="11"/>
        <v>256952.52125140443</v>
      </c>
      <c r="O55" s="9">
        <f t="shared" si="12"/>
        <v>267225.6043513433</v>
      </c>
      <c r="P55" s="9">
        <f t="shared" si="13"/>
        <v>275868.53217797569</v>
      </c>
      <c r="Q55" s="9">
        <f t="shared" si="14"/>
        <v>284933.48898372543</v>
      </c>
      <c r="R55" s="9">
        <f t="shared" si="15"/>
        <v>283572.1975330257</v>
      </c>
      <c r="S55" s="9">
        <f t="shared" si="16"/>
        <v>284864.61496028077</v>
      </c>
      <c r="T55" s="9">
        <f t="shared" si="17"/>
        <v>292846.22353024076</v>
      </c>
      <c r="U55" s="9">
        <f t="shared" si="18"/>
        <v>292847.16115122219</v>
      </c>
      <c r="V55" s="9">
        <f t="shared" si="19"/>
        <v>287573.57030440518</v>
      </c>
      <c r="W55" s="9">
        <f t="shared" si="20"/>
        <v>301328.51501650765</v>
      </c>
      <c r="X55" s="9">
        <f t="shared" si="21"/>
        <v>310144.43599663657</v>
      </c>
      <c r="Y55" s="9">
        <f t="shared" si="22"/>
        <v>302529.80240943853</v>
      </c>
      <c r="Z55" s="9">
        <f t="shared" si="23"/>
        <v>293547.13158005266</v>
      </c>
      <c r="AA55" s="9">
        <f t="shared" si="24"/>
        <v>277929.48128364468</v>
      </c>
      <c r="AB55" s="9">
        <f t="shared" si="25"/>
        <v>267836.66275982582</v>
      </c>
      <c r="AC55" s="9">
        <f t="shared" si="26"/>
        <v>262827.80401978915</v>
      </c>
      <c r="AD55" s="9">
        <f t="shared" si="27"/>
        <v>256324.58250623336</v>
      </c>
      <c r="AE55" s="9">
        <f t="shared" si="28"/>
        <v>254506.65140684627</v>
      </c>
      <c r="AF55" s="9">
        <f t="shared" si="29"/>
        <v>249273.40162009533</v>
      </c>
      <c r="AG55" s="9">
        <f t="shared" si="30"/>
        <v>234498.62627267357</v>
      </c>
      <c r="AH55" s="9">
        <f t="shared" si="31"/>
        <v>225525.99439951489</v>
      </c>
      <c r="AI55" s="9">
        <f t="shared" si="32"/>
        <v>215500.01402411869</v>
      </c>
      <c r="AJ55" s="9">
        <f t="shared" si="33"/>
        <v>202741.42391017382</v>
      </c>
      <c r="AK55" s="9">
        <f t="shared" si="34"/>
        <v>197983.87389725828</v>
      </c>
      <c r="AL55" s="9">
        <f t="shared" si="35"/>
        <v>190358.13917130823</v>
      </c>
      <c r="AM55" s="9">
        <f t="shared" si="36"/>
        <v>183106.05900840872</v>
      </c>
      <c r="AN55" s="9">
        <f t="shared" si="37"/>
        <v>177369.08814465924</v>
      </c>
      <c r="AO55" s="9">
        <f t="shared" si="38"/>
        <v>175895.33077647354</v>
      </c>
      <c r="AP55" s="9">
        <f t="shared" si="39"/>
        <v>171240.08569250008</v>
      </c>
      <c r="AQ55" s="9">
        <f t="shared" si="40"/>
        <v>165347.73250946114</v>
      </c>
      <c r="AR55" s="9">
        <f t="shared" si="41"/>
        <v>163479.95685358372</v>
      </c>
      <c r="AS55" s="9">
        <f t="shared" si="42"/>
        <v>166760.48189268896</v>
      </c>
      <c r="AT55" s="9">
        <f t="shared" si="43"/>
        <v>171707.75542376348</v>
      </c>
      <c r="AU55" s="9">
        <f t="shared" si="44"/>
        <v>178414.21470979255</v>
      </c>
      <c r="AV55" s="9">
        <f t="shared" si="45"/>
        <v>187640.24158536972</v>
      </c>
    </row>
    <row r="56" spans="1:48" x14ac:dyDescent="0.3">
      <c r="A56" s="6">
        <v>2071</v>
      </c>
      <c r="B56" s="5">
        <f t="shared" si="0"/>
        <v>8.7463679978376927</v>
      </c>
      <c r="C56" s="4">
        <v>53</v>
      </c>
      <c r="D56" s="8">
        <v>236784</v>
      </c>
      <c r="E56" s="9">
        <f t="shared" si="2"/>
        <v>233627</v>
      </c>
      <c r="F56" s="9">
        <f t="shared" si="3"/>
        <v>228419.50358615475</v>
      </c>
      <c r="G56" s="9">
        <f t="shared" si="4"/>
        <v>222727.15843887051</v>
      </c>
      <c r="H56" s="9">
        <f t="shared" si="5"/>
        <v>219431.24951030035</v>
      </c>
      <c r="I56" s="9">
        <f t="shared" si="6"/>
        <v>217523.07561340876</v>
      </c>
      <c r="J56" s="9">
        <f t="shared" si="7"/>
        <v>219166.20355069789</v>
      </c>
      <c r="K56" s="9">
        <f t="shared" si="8"/>
        <v>221934.76446717599</v>
      </c>
      <c r="L56" s="9">
        <f t="shared" si="9"/>
        <v>230299.83964329024</v>
      </c>
      <c r="M56" s="9">
        <f t="shared" si="10"/>
        <v>236332.08277909225</v>
      </c>
      <c r="N56" s="9">
        <f t="shared" si="11"/>
        <v>246515.99615550949</v>
      </c>
      <c r="O56" s="9">
        <f t="shared" si="12"/>
        <v>254920.81023912734</v>
      </c>
      <c r="P56" s="9">
        <f t="shared" si="13"/>
        <v>265112.66457367979</v>
      </c>
      <c r="Q56" s="9">
        <f t="shared" si="14"/>
        <v>273687.25319290464</v>
      </c>
      <c r="R56" s="9">
        <f t="shared" si="15"/>
        <v>282680.5338287598</v>
      </c>
      <c r="S56" s="9">
        <f t="shared" si="16"/>
        <v>281330.00604294974</v>
      </c>
      <c r="T56" s="9">
        <f t="shared" si="17"/>
        <v>282612.20438884839</v>
      </c>
      <c r="U56" s="9">
        <f t="shared" si="18"/>
        <v>290530.70277040353</v>
      </c>
      <c r="V56" s="9">
        <f t="shared" si="19"/>
        <v>290531.63297766173</v>
      </c>
      <c r="W56" s="9">
        <f t="shared" si="20"/>
        <v>285299.74015562196</v>
      </c>
      <c r="X56" s="9">
        <f t="shared" si="21"/>
        <v>298945.92519294587</v>
      </c>
      <c r="Y56" s="9">
        <f t="shared" si="22"/>
        <v>307692.13911726751</v>
      </c>
      <c r="Z56" s="9">
        <f t="shared" si="23"/>
        <v>300137.7140652425</v>
      </c>
      <c r="AA56" s="9">
        <f t="shared" si="24"/>
        <v>291226.06877456256</v>
      </c>
      <c r="AB56" s="9">
        <f t="shared" si="25"/>
        <v>275731.90647484193</v>
      </c>
      <c r="AC56" s="9">
        <f t="shared" si="26"/>
        <v>265718.89137322688</v>
      </c>
      <c r="AD56" s="9">
        <f t="shared" si="27"/>
        <v>260749.63743415309</v>
      </c>
      <c r="AE56" s="9">
        <f t="shared" si="28"/>
        <v>254297.83657488792</v>
      </c>
      <c r="AF56" s="9">
        <f t="shared" si="29"/>
        <v>252494.27976774826</v>
      </c>
      <c r="AG56" s="9">
        <f t="shared" si="30"/>
        <v>247302.40903098663</v>
      </c>
      <c r="AH56" s="9">
        <f t="shared" si="31"/>
        <v>232644.45710927434</v>
      </c>
      <c r="AI56" s="9">
        <f t="shared" si="32"/>
        <v>223742.77139728592</v>
      </c>
      <c r="AJ56" s="9">
        <f t="shared" si="33"/>
        <v>213796.06595812447</v>
      </c>
      <c r="AK56" s="9">
        <f t="shared" si="34"/>
        <v>201138.3573919044</v>
      </c>
      <c r="AL56" s="9">
        <f t="shared" si="35"/>
        <v>196418.42509414349</v>
      </c>
      <c r="AM56" s="9">
        <f t="shared" si="36"/>
        <v>188852.98667952738</v>
      </c>
      <c r="AN56" s="9">
        <f t="shared" si="37"/>
        <v>181658.24835961554</v>
      </c>
      <c r="AO56" s="9">
        <f t="shared" si="38"/>
        <v>175966.63944376298</v>
      </c>
      <c r="AP56" s="9">
        <f t="shared" si="39"/>
        <v>174504.53500297331</v>
      </c>
      <c r="AQ56" s="9">
        <f t="shared" si="40"/>
        <v>169886.09871408733</v>
      </c>
      <c r="AR56" s="9">
        <f t="shared" si="41"/>
        <v>164040.33607934075</v>
      </c>
      <c r="AS56" s="9">
        <f t="shared" si="42"/>
        <v>162187.32883417993</v>
      </c>
      <c r="AT56" s="9">
        <f t="shared" si="43"/>
        <v>165441.91492232436</v>
      </c>
      <c r="AU56" s="9">
        <f t="shared" si="44"/>
        <v>170350.07060366977</v>
      </c>
      <c r="AV56" s="9">
        <f t="shared" si="45"/>
        <v>177003.50224428615</v>
      </c>
    </row>
    <row r="57" spans="1:48" x14ac:dyDescent="0.3">
      <c r="A57" s="6">
        <v>2456</v>
      </c>
      <c r="B57" s="5">
        <f t="shared" si="0"/>
        <v>10.076889621952521</v>
      </c>
      <c r="C57" s="4">
        <v>54</v>
      </c>
      <c r="D57" s="8">
        <v>243726</v>
      </c>
      <c r="E57" s="9">
        <f t="shared" si="2"/>
        <v>234713</v>
      </c>
      <c r="F57" s="9">
        <f t="shared" si="3"/>
        <v>231583.61228376918</v>
      </c>
      <c r="G57" s="9">
        <f t="shared" si="4"/>
        <v>226421.66254990685</v>
      </c>
      <c r="H57" s="9">
        <f t="shared" si="5"/>
        <v>220779.10474805144</v>
      </c>
      <c r="I57" s="9">
        <f t="shared" si="6"/>
        <v>217512.02305185792</v>
      </c>
      <c r="J57" s="9">
        <f t="shared" si="7"/>
        <v>215620.53874607242</v>
      </c>
      <c r="K57" s="9">
        <f t="shared" si="8"/>
        <v>217249.29528175449</v>
      </c>
      <c r="L57" s="9">
        <f t="shared" si="9"/>
        <v>219993.64134563264</v>
      </c>
      <c r="M57" s="9">
        <f t="shared" si="10"/>
        <v>228285.55249592703</v>
      </c>
      <c r="N57" s="9">
        <f t="shared" si="11"/>
        <v>234265.03541341086</v>
      </c>
      <c r="O57" s="9">
        <f t="shared" si="12"/>
        <v>244359.87653577985</v>
      </c>
      <c r="P57" s="9">
        <f t="shared" si="13"/>
        <v>252691.17902246898</v>
      </c>
      <c r="Q57" s="9">
        <f t="shared" si="14"/>
        <v>262793.89164843108</v>
      </c>
      <c r="R57" s="9">
        <f t="shared" si="15"/>
        <v>271293.48376016214</v>
      </c>
      <c r="S57" s="9">
        <f t="shared" si="16"/>
        <v>280208.10585406824</v>
      </c>
      <c r="T57" s="9">
        <f t="shared" si="17"/>
        <v>278869.3902812642</v>
      </c>
      <c r="U57" s="9">
        <f t="shared" si="18"/>
        <v>280140.37404858338</v>
      </c>
      <c r="V57" s="9">
        <f t="shared" si="19"/>
        <v>287989.61432930321</v>
      </c>
      <c r="W57" s="9">
        <f t="shared" si="20"/>
        <v>287990.53640062641</v>
      </c>
      <c r="X57" s="9">
        <f t="shared" si="21"/>
        <v>282804.40363853343</v>
      </c>
      <c r="Y57" s="9">
        <f t="shared" si="22"/>
        <v>296331.23411975428</v>
      </c>
      <c r="Z57" s="9">
        <f t="shared" si="23"/>
        <v>305000.95043850603</v>
      </c>
      <c r="AA57" s="9">
        <f t="shared" si="24"/>
        <v>297512.59916799812</v>
      </c>
      <c r="AB57" s="9">
        <f t="shared" si="25"/>
        <v>288678.89840649668</v>
      </c>
      <c r="AC57" s="9">
        <f t="shared" si="26"/>
        <v>273320.25375206763</v>
      </c>
      <c r="AD57" s="9">
        <f t="shared" si="27"/>
        <v>263394.81616529921</v>
      </c>
      <c r="AE57" s="9">
        <f t="shared" si="28"/>
        <v>258469.02514985122</v>
      </c>
      <c r="AF57" s="9">
        <f t="shared" si="29"/>
        <v>252073.65411514996</v>
      </c>
      <c r="AG57" s="9">
        <f t="shared" si="30"/>
        <v>250285.87187955054</v>
      </c>
      <c r="AH57" s="9">
        <f t="shared" si="31"/>
        <v>245139.41115484983</v>
      </c>
      <c r="AI57" s="9">
        <f t="shared" si="32"/>
        <v>230609.66307473945</v>
      </c>
      <c r="AJ57" s="9">
        <f t="shared" si="33"/>
        <v>221785.83478178919</v>
      </c>
      <c r="AK57" s="9">
        <f t="shared" si="34"/>
        <v>211926.12688876473</v>
      </c>
      <c r="AL57" s="9">
        <f t="shared" si="35"/>
        <v>199379.1272996742</v>
      </c>
      <c r="AM57" s="9">
        <f t="shared" si="36"/>
        <v>194700.47726671438</v>
      </c>
      <c r="AN57" s="9">
        <f t="shared" si="37"/>
        <v>187201.20896053751</v>
      </c>
      <c r="AO57" s="9">
        <f t="shared" si="38"/>
        <v>180069.39846961974</v>
      </c>
      <c r="AP57" s="9">
        <f t="shared" si="39"/>
        <v>174427.57045984501</v>
      </c>
      <c r="AQ57" s="9">
        <f t="shared" si="40"/>
        <v>172978.25412254577</v>
      </c>
      <c r="AR57" s="9">
        <f t="shared" si="41"/>
        <v>168400.21237701696</v>
      </c>
      <c r="AS57" s="9">
        <f t="shared" si="42"/>
        <v>162605.57893350188</v>
      </c>
      <c r="AT57" s="9">
        <f t="shared" si="43"/>
        <v>160768.77877160988</v>
      </c>
      <c r="AU57" s="9">
        <f t="shared" si="44"/>
        <v>163994.89905214676</v>
      </c>
      <c r="AV57" s="9">
        <f t="shared" si="45"/>
        <v>168860.12619771244</v>
      </c>
    </row>
    <row r="58" spans="1:48" x14ac:dyDescent="0.3">
      <c r="A58" s="6">
        <v>2733</v>
      </c>
      <c r="B58" s="5">
        <f t="shared" si="0"/>
        <v>10.709331577833682</v>
      </c>
      <c r="C58" s="4">
        <v>55</v>
      </c>
      <c r="D58" s="8">
        <v>255198</v>
      </c>
      <c r="E58" s="9">
        <f t="shared" si="2"/>
        <v>241270</v>
      </c>
      <c r="F58" s="9">
        <f t="shared" si="3"/>
        <v>232347.82300616265</v>
      </c>
      <c r="G58" s="9">
        <f t="shared" si="4"/>
        <v>229249.96978453259</v>
      </c>
      <c r="H58" s="9">
        <f t="shared" si="5"/>
        <v>224140.03644837244</v>
      </c>
      <c r="I58" s="9">
        <f t="shared" si="6"/>
        <v>218554.33807867183</v>
      </c>
      <c r="J58" s="9">
        <f t="shared" si="7"/>
        <v>215320.17840411674</v>
      </c>
      <c r="K58" s="9">
        <f t="shared" si="8"/>
        <v>213447.7543769023</v>
      </c>
      <c r="L58" s="9">
        <f t="shared" si="9"/>
        <v>215060.09811275327</v>
      </c>
      <c r="M58" s="9">
        <f t="shared" si="10"/>
        <v>217776.78970426129</v>
      </c>
      <c r="N58" s="9">
        <f t="shared" si="11"/>
        <v>225985.14418113913</v>
      </c>
      <c r="O58" s="9">
        <f t="shared" si="12"/>
        <v>231904.37250926712</v>
      </c>
      <c r="P58" s="9">
        <f t="shared" si="13"/>
        <v>241897.48903189486</v>
      </c>
      <c r="Q58" s="9">
        <f t="shared" si="14"/>
        <v>250144.83790301852</v>
      </c>
      <c r="R58" s="9">
        <f t="shared" si="15"/>
        <v>260145.7466089665</v>
      </c>
      <c r="S58" s="9">
        <f t="shared" si="16"/>
        <v>268559.68926915602</v>
      </c>
      <c r="T58" s="9">
        <f t="shared" si="17"/>
        <v>277384.47970020043</v>
      </c>
      <c r="U58" s="9">
        <f t="shared" si="18"/>
        <v>276059.25421645871</v>
      </c>
      <c r="V58" s="9">
        <f t="shared" si="19"/>
        <v>277317.4304206433</v>
      </c>
      <c r="W58" s="9">
        <f t="shared" si="20"/>
        <v>285087.57477343816</v>
      </c>
      <c r="X58" s="9">
        <f t="shared" si="21"/>
        <v>285088.48755315039</v>
      </c>
      <c r="Y58" s="9">
        <f t="shared" si="22"/>
        <v>279954.61487846583</v>
      </c>
      <c r="Z58" s="9">
        <f t="shared" si="23"/>
        <v>293345.13698199257</v>
      </c>
      <c r="AA58" s="9">
        <f t="shared" si="24"/>
        <v>301927.48952634662</v>
      </c>
      <c r="AB58" s="9">
        <f t="shared" si="25"/>
        <v>294514.59754504199</v>
      </c>
      <c r="AC58" s="9">
        <f t="shared" si="26"/>
        <v>285769.91301106755</v>
      </c>
      <c r="AD58" s="9">
        <f t="shared" si="27"/>
        <v>270566.03572356398</v>
      </c>
      <c r="AE58" s="9">
        <f t="shared" si="28"/>
        <v>260740.61567580703</v>
      </c>
      <c r="AF58" s="9">
        <f t="shared" si="29"/>
        <v>255864.4613127225</v>
      </c>
      <c r="AG58" s="9">
        <f t="shared" si="30"/>
        <v>249533.53572602934</v>
      </c>
      <c r="AH58" s="9">
        <f t="shared" si="31"/>
        <v>247763.76877468615</v>
      </c>
      <c r="AI58" s="9">
        <f t="shared" si="32"/>
        <v>242669.16836665198</v>
      </c>
      <c r="AJ58" s="9">
        <f t="shared" si="33"/>
        <v>228285.83495417965</v>
      </c>
      <c r="AK58" s="9">
        <f t="shared" si="34"/>
        <v>219550.92340498051</v>
      </c>
      <c r="AL58" s="9">
        <f t="shared" si="35"/>
        <v>209790.57070009873</v>
      </c>
      <c r="AM58" s="9">
        <f t="shared" si="36"/>
        <v>197370.00584095417</v>
      </c>
      <c r="AN58" s="9">
        <f t="shared" si="37"/>
        <v>192738.50204795622</v>
      </c>
      <c r="AO58" s="9">
        <f t="shared" si="38"/>
        <v>185314.8030407461</v>
      </c>
      <c r="AP58" s="9">
        <f t="shared" si="39"/>
        <v>178254.85901695001</v>
      </c>
      <c r="AQ58" s="9">
        <f t="shared" si="40"/>
        <v>172669.88308529582</v>
      </c>
      <c r="AR58" s="9">
        <f t="shared" si="41"/>
        <v>171235.17134875481</v>
      </c>
      <c r="AS58" s="9">
        <f t="shared" si="42"/>
        <v>166703.26202458038</v>
      </c>
      <c r="AT58" s="9">
        <f t="shared" si="43"/>
        <v>160967.02046267528</v>
      </c>
      <c r="AU58" s="9">
        <f t="shared" si="44"/>
        <v>159148.72953327227</v>
      </c>
      <c r="AV58" s="9">
        <f t="shared" si="45"/>
        <v>162342.34055583502</v>
      </c>
    </row>
    <row r="59" spans="1:48" x14ac:dyDescent="0.3">
      <c r="A59" s="6">
        <v>3152</v>
      </c>
      <c r="B59" s="5">
        <f t="shared" si="0"/>
        <v>11.662066464899103</v>
      </c>
      <c r="C59" s="4">
        <v>56</v>
      </c>
      <c r="D59" s="8">
        <v>270278</v>
      </c>
      <c r="E59" s="9">
        <f t="shared" si="2"/>
        <v>252465</v>
      </c>
      <c r="F59" s="9">
        <f t="shared" si="3"/>
        <v>238686.15957021606</v>
      </c>
      <c r="G59" s="9">
        <f t="shared" si="4"/>
        <v>229859.53312820185</v>
      </c>
      <c r="H59" s="9">
        <f t="shared" si="5"/>
        <v>226794.85584390166</v>
      </c>
      <c r="I59" s="9">
        <f t="shared" si="6"/>
        <v>221739.64647817909</v>
      </c>
      <c r="J59" s="9">
        <f t="shared" si="7"/>
        <v>216213.76720441337</v>
      </c>
      <c r="K59" s="9">
        <f t="shared" si="8"/>
        <v>213014.24321818876</v>
      </c>
      <c r="L59" s="9">
        <f t="shared" si="9"/>
        <v>211161.87160073605</v>
      </c>
      <c r="M59" s="9">
        <f t="shared" si="10"/>
        <v>212756.94821290235</v>
      </c>
      <c r="N59" s="9">
        <f t="shared" si="11"/>
        <v>215444.54585336219</v>
      </c>
      <c r="O59" s="9">
        <f t="shared" si="12"/>
        <v>223564.99434043874</v>
      </c>
      <c r="P59" s="9">
        <f t="shared" si="13"/>
        <v>229420.83168971591</v>
      </c>
      <c r="Q59" s="9">
        <f t="shared" si="14"/>
        <v>239306.9286140069</v>
      </c>
      <c r="R59" s="9">
        <f t="shared" si="15"/>
        <v>247465.95389143162</v>
      </c>
      <c r="S59" s="9">
        <f t="shared" si="16"/>
        <v>257359.75954996797</v>
      </c>
      <c r="T59" s="9">
        <f t="shared" si="17"/>
        <v>265683.59450833267</v>
      </c>
      <c r="U59" s="9">
        <f t="shared" si="18"/>
        <v>274413.87733254611</v>
      </c>
      <c r="V59" s="9">
        <f t="shared" si="19"/>
        <v>273102.84412792517</v>
      </c>
      <c r="W59" s="9">
        <f t="shared" si="20"/>
        <v>274347.54610595579</v>
      </c>
      <c r="X59" s="9">
        <f t="shared" si="21"/>
        <v>282034.47740646894</v>
      </c>
      <c r="Y59" s="9">
        <f t="shared" si="22"/>
        <v>282035.3804109206</v>
      </c>
      <c r="Z59" s="9">
        <f t="shared" si="23"/>
        <v>276956.48808098759</v>
      </c>
      <c r="AA59" s="9">
        <f t="shared" si="24"/>
        <v>290203.60664330737</v>
      </c>
      <c r="AB59" s="9">
        <f t="shared" si="25"/>
        <v>298694.04792854603</v>
      </c>
      <c r="AC59" s="9">
        <f t="shared" si="26"/>
        <v>291360.54306541989</v>
      </c>
      <c r="AD59" s="9">
        <f t="shared" si="27"/>
        <v>282709.50825766334</v>
      </c>
      <c r="AE59" s="9">
        <f t="shared" si="28"/>
        <v>267668.45433330035</v>
      </c>
      <c r="AF59" s="9">
        <f t="shared" si="29"/>
        <v>257948.25796672629</v>
      </c>
      <c r="AG59" s="9">
        <f t="shared" si="30"/>
        <v>253124.32395754076</v>
      </c>
      <c r="AH59" s="9">
        <f t="shared" si="31"/>
        <v>246861.19835215007</v>
      </c>
      <c r="AI59" s="9">
        <f t="shared" si="32"/>
        <v>245110.38442190431</v>
      </c>
      <c r="AJ59" s="9">
        <f t="shared" si="33"/>
        <v>240070.34377889635</v>
      </c>
      <c r="AK59" s="9">
        <f t="shared" si="34"/>
        <v>225841.04625313272</v>
      </c>
      <c r="AL59" s="9">
        <f t="shared" si="35"/>
        <v>217199.679768017</v>
      </c>
      <c r="AM59" s="9">
        <f t="shared" si="36"/>
        <v>207543.85391656842</v>
      </c>
      <c r="AN59" s="9">
        <f t="shared" si="37"/>
        <v>195256.3050048844</v>
      </c>
      <c r="AO59" s="9">
        <f t="shared" si="38"/>
        <v>190674.40152170969</v>
      </c>
      <c r="AP59" s="9">
        <f t="shared" si="39"/>
        <v>183330.20536870181</v>
      </c>
      <c r="AQ59" s="9">
        <f t="shared" si="40"/>
        <v>176345.86862637749</v>
      </c>
      <c r="AR59" s="9">
        <f t="shared" si="41"/>
        <v>170820.7040538296</v>
      </c>
      <c r="AS59" s="9">
        <f t="shared" si="42"/>
        <v>169401.35712099384</v>
      </c>
      <c r="AT59" s="9">
        <f t="shared" si="43"/>
        <v>164917.98151645265</v>
      </c>
      <c r="AU59" s="9">
        <f t="shared" si="44"/>
        <v>159243.17126744456</v>
      </c>
      <c r="AV59" s="9">
        <f t="shared" si="45"/>
        <v>157444.35301850949</v>
      </c>
    </row>
    <row r="60" spans="1:48" x14ac:dyDescent="0.3">
      <c r="A60" s="6">
        <v>3505</v>
      </c>
      <c r="B60" s="5">
        <f t="shared" si="0"/>
        <v>12.647311408921317</v>
      </c>
      <c r="C60" s="4">
        <v>57</v>
      </c>
      <c r="D60" s="8">
        <v>277134</v>
      </c>
      <c r="E60" s="9">
        <f t="shared" si="2"/>
        <v>267126</v>
      </c>
      <c r="F60" s="9">
        <f t="shared" si="3"/>
        <v>249520.73638993924</v>
      </c>
      <c r="G60" s="9">
        <f t="shared" si="4"/>
        <v>235902.58571305667</v>
      </c>
      <c r="H60" s="9">
        <f t="shared" si="5"/>
        <v>227178.89597527008</v>
      </c>
      <c r="I60" s="9">
        <f t="shared" si="6"/>
        <v>224149.95916115289</v>
      </c>
      <c r="J60" s="9">
        <f t="shared" si="7"/>
        <v>219153.70398304734</v>
      </c>
      <c r="K60" s="9">
        <f t="shared" si="8"/>
        <v>213692.26788064928</v>
      </c>
      <c r="L60" s="9">
        <f t="shared" si="9"/>
        <v>210530.05695580805</v>
      </c>
      <c r="M60" s="9">
        <f t="shared" si="10"/>
        <v>208699.28781927578</v>
      </c>
      <c r="N60" s="9">
        <f t="shared" si="11"/>
        <v>210275.7625419744</v>
      </c>
      <c r="O60" s="9">
        <f t="shared" si="12"/>
        <v>212932.01724012027</v>
      </c>
      <c r="P60" s="9">
        <f t="shared" si="13"/>
        <v>220957.76451721575</v>
      </c>
      <c r="Q60" s="9">
        <f t="shared" si="14"/>
        <v>226745.310702118</v>
      </c>
      <c r="R60" s="9">
        <f t="shared" si="15"/>
        <v>236516.11530699951</v>
      </c>
      <c r="S60" s="9">
        <f t="shared" si="16"/>
        <v>244579.98948935009</v>
      </c>
      <c r="T60" s="9">
        <f t="shared" si="17"/>
        <v>254358.4129287058</v>
      </c>
      <c r="U60" s="9">
        <f t="shared" si="18"/>
        <v>262585.17477054318</v>
      </c>
      <c r="V60" s="9">
        <f t="shared" si="19"/>
        <v>271213.64445620327</v>
      </c>
      <c r="W60" s="9">
        <f t="shared" si="20"/>
        <v>269917.90060795232</v>
      </c>
      <c r="X60" s="9">
        <f t="shared" si="21"/>
        <v>271148.08678878617</v>
      </c>
      <c r="Y60" s="9">
        <f t="shared" si="22"/>
        <v>278745.37258556159</v>
      </c>
      <c r="Z60" s="9">
        <f t="shared" si="23"/>
        <v>278746.26505911537</v>
      </c>
      <c r="AA60" s="9">
        <f t="shared" si="24"/>
        <v>273726.60310910206</v>
      </c>
      <c r="AB60" s="9">
        <f t="shared" si="25"/>
        <v>286819.2328942797</v>
      </c>
      <c r="AC60" s="9">
        <f t="shared" si="26"/>
        <v>295210.65808893356</v>
      </c>
      <c r="AD60" s="9">
        <f t="shared" si="27"/>
        <v>287962.67704694188</v>
      </c>
      <c r="AE60" s="9">
        <f t="shared" si="28"/>
        <v>279412.53118210356</v>
      </c>
      <c r="AF60" s="9">
        <f t="shared" si="29"/>
        <v>264546.88702830859</v>
      </c>
      <c r="AG60" s="9">
        <f t="shared" si="30"/>
        <v>254940.0482378134</v>
      </c>
      <c r="AH60" s="9">
        <f t="shared" si="31"/>
        <v>250172.37126766526</v>
      </c>
      <c r="AI60" s="9">
        <f t="shared" si="32"/>
        <v>243982.28664936265</v>
      </c>
      <c r="AJ60" s="9">
        <f t="shared" si="33"/>
        <v>242251.89082753909</v>
      </c>
      <c r="AK60" s="9">
        <f t="shared" si="34"/>
        <v>237270.6274734957</v>
      </c>
      <c r="AL60" s="9">
        <f t="shared" si="35"/>
        <v>223207.27296122635</v>
      </c>
      <c r="AM60" s="9">
        <f t="shared" si="36"/>
        <v>214666.68266640758</v>
      </c>
      <c r="AN60" s="9">
        <f t="shared" si="37"/>
        <v>205123.46369781208</v>
      </c>
      <c r="AO60" s="9">
        <f t="shared" si="38"/>
        <v>192979.21299822684</v>
      </c>
      <c r="AP60" s="9">
        <f t="shared" si="39"/>
        <v>188450.74397800866</v>
      </c>
      <c r="AQ60" s="9">
        <f t="shared" si="40"/>
        <v>181192.19632866842</v>
      </c>
      <c r="AR60" s="9">
        <f t="shared" si="41"/>
        <v>174289.31138564632</v>
      </c>
      <c r="AS60" s="9">
        <f t="shared" si="42"/>
        <v>168828.58164957297</v>
      </c>
      <c r="AT60" s="9">
        <f t="shared" si="43"/>
        <v>167425.78723500471</v>
      </c>
      <c r="AU60" s="9">
        <f t="shared" si="44"/>
        <v>162994.69705475078</v>
      </c>
      <c r="AV60" s="9">
        <f t="shared" si="45"/>
        <v>157386.06682004232</v>
      </c>
    </row>
    <row r="61" spans="1:48" x14ac:dyDescent="0.3">
      <c r="A61" s="6">
        <v>3917</v>
      </c>
      <c r="B61" s="5">
        <f t="shared" si="0"/>
        <v>14.069936600872859</v>
      </c>
      <c r="C61" s="4">
        <v>58</v>
      </c>
      <c r="D61" s="8">
        <v>278395</v>
      </c>
      <c r="E61" s="9">
        <f t="shared" si="2"/>
        <v>273629</v>
      </c>
      <c r="F61" s="9">
        <f t="shared" si="3"/>
        <v>263747.57429258048</v>
      </c>
      <c r="G61" s="9">
        <f t="shared" si="4"/>
        <v>246364.96993383233</v>
      </c>
      <c r="H61" s="9">
        <f t="shared" si="5"/>
        <v>232919.0522493739</v>
      </c>
      <c r="I61" s="9">
        <f t="shared" si="6"/>
        <v>224305.6937323359</v>
      </c>
      <c r="J61" s="9">
        <f t="shared" si="7"/>
        <v>221315.0648253448</v>
      </c>
      <c r="K61" s="9">
        <f t="shared" si="8"/>
        <v>216381.99884235518</v>
      </c>
      <c r="L61" s="9">
        <f t="shared" si="9"/>
        <v>210989.63522308407</v>
      </c>
      <c r="M61" s="9">
        <f t="shared" si="10"/>
        <v>207867.41776455002</v>
      </c>
      <c r="N61" s="9">
        <f t="shared" si="11"/>
        <v>206059.80293540531</v>
      </c>
      <c r="O61" s="9">
        <f t="shared" si="12"/>
        <v>207616.33949135768</v>
      </c>
      <c r="P61" s="9">
        <f t="shared" si="13"/>
        <v>210238.99970915468</v>
      </c>
      <c r="Q61" s="9">
        <f t="shared" si="14"/>
        <v>218163.24286114742</v>
      </c>
      <c r="R61" s="9">
        <f t="shared" si="15"/>
        <v>223877.59214715569</v>
      </c>
      <c r="S61" s="9">
        <f t="shared" si="16"/>
        <v>233524.82234348354</v>
      </c>
      <c r="T61" s="9">
        <f t="shared" si="17"/>
        <v>241486.71019788759</v>
      </c>
      <c r="U61" s="9">
        <f t="shared" si="18"/>
        <v>251141.46287091746</v>
      </c>
      <c r="V61" s="9">
        <f t="shared" si="19"/>
        <v>259264.17829385409</v>
      </c>
      <c r="W61" s="9">
        <f t="shared" si="20"/>
        <v>267783.52103641722</v>
      </c>
      <c r="X61" s="9">
        <f t="shared" si="21"/>
        <v>266504.1648641213</v>
      </c>
      <c r="Y61" s="9">
        <f t="shared" si="22"/>
        <v>267718.79249723518</v>
      </c>
      <c r="Z61" s="9">
        <f t="shared" si="23"/>
        <v>275219.99305467622</v>
      </c>
      <c r="AA61" s="9">
        <f t="shared" si="24"/>
        <v>275220.87424083904</v>
      </c>
      <c r="AB61" s="9">
        <f t="shared" si="25"/>
        <v>270264.69751867506</v>
      </c>
      <c r="AC61" s="9">
        <f t="shared" si="26"/>
        <v>283191.74073779781</v>
      </c>
      <c r="AD61" s="9">
        <f t="shared" si="27"/>
        <v>291477.03696485021</v>
      </c>
      <c r="AE61" s="9">
        <f t="shared" si="28"/>
        <v>284320.72339618258</v>
      </c>
      <c r="AF61" s="9">
        <f t="shared" si="29"/>
        <v>275878.7138886886</v>
      </c>
      <c r="AG61" s="9">
        <f t="shared" si="30"/>
        <v>261201.08016580084</v>
      </c>
      <c r="AH61" s="9">
        <f t="shared" si="31"/>
        <v>251715.74205714435</v>
      </c>
      <c r="AI61" s="9">
        <f t="shared" si="32"/>
        <v>247008.36338233482</v>
      </c>
      <c r="AJ61" s="9">
        <f t="shared" si="33"/>
        <v>240896.56669184746</v>
      </c>
      <c r="AK61" s="9">
        <f t="shared" si="34"/>
        <v>239188.0557248432</v>
      </c>
      <c r="AL61" s="9">
        <f t="shared" si="35"/>
        <v>234269.79195964825</v>
      </c>
      <c r="AM61" s="9">
        <f t="shared" si="36"/>
        <v>220384.30107134962</v>
      </c>
      <c r="AN61" s="9">
        <f t="shared" si="37"/>
        <v>211951.72628160543</v>
      </c>
      <c r="AO61" s="9">
        <f t="shared" si="38"/>
        <v>202529.20337514929</v>
      </c>
      <c r="AP61" s="9">
        <f t="shared" si="39"/>
        <v>190538.54479598973</v>
      </c>
      <c r="AQ61" s="9">
        <f t="shared" si="40"/>
        <v>186067.3487336759</v>
      </c>
      <c r="AR61" s="9">
        <f t="shared" si="41"/>
        <v>178900.60219683335</v>
      </c>
      <c r="AS61" s="9">
        <f t="shared" si="42"/>
        <v>172085.02018930559</v>
      </c>
      <c r="AT61" s="9">
        <f t="shared" si="43"/>
        <v>166693.35400272431</v>
      </c>
      <c r="AU61" s="9">
        <f t="shared" si="44"/>
        <v>165308.3011659598</v>
      </c>
      <c r="AV61" s="9">
        <f t="shared" si="45"/>
        <v>160933.25236309657</v>
      </c>
    </row>
    <row r="62" spans="1:48" x14ac:dyDescent="0.3">
      <c r="A62" s="6">
        <v>4291</v>
      </c>
      <c r="B62" s="5">
        <f t="shared" si="0"/>
        <v>15.678551332548981</v>
      </c>
      <c r="C62" s="4">
        <v>59</v>
      </c>
      <c r="D62" s="8">
        <v>273686</v>
      </c>
      <c r="E62" s="9">
        <f t="shared" si="2"/>
        <v>274478</v>
      </c>
      <c r="F62" s="9">
        <f t="shared" si="3"/>
        <v>269779.05731783976</v>
      </c>
      <c r="G62" s="9">
        <f t="shared" si="4"/>
        <v>260036.66264364988</v>
      </c>
      <c r="H62" s="9">
        <f t="shared" si="5"/>
        <v>242898.63042618736</v>
      </c>
      <c r="I62" s="9">
        <f t="shared" si="6"/>
        <v>229641.89595108983</v>
      </c>
      <c r="J62" s="9">
        <f t="shared" si="7"/>
        <v>221149.72684230714</v>
      </c>
      <c r="K62" s="9">
        <f t="shared" si="8"/>
        <v>218201.17589443413</v>
      </c>
      <c r="L62" s="9">
        <f t="shared" si="9"/>
        <v>213337.5178370731</v>
      </c>
      <c r="M62" s="9">
        <f t="shared" si="10"/>
        <v>208021.02443205399</v>
      </c>
      <c r="N62" s="9">
        <f t="shared" si="11"/>
        <v>204942.73637521564</v>
      </c>
      <c r="O62" s="9">
        <f t="shared" si="12"/>
        <v>203160.5545721158</v>
      </c>
      <c r="P62" s="9">
        <f t="shared" si="13"/>
        <v>204695.19075740897</v>
      </c>
      <c r="Q62" s="9">
        <f t="shared" si="14"/>
        <v>207280.95031221595</v>
      </c>
      <c r="R62" s="9">
        <f t="shared" si="15"/>
        <v>215093.69986545024</v>
      </c>
      <c r="S62" s="9">
        <f t="shared" si="16"/>
        <v>220727.64861928913</v>
      </c>
      <c r="T62" s="9">
        <f t="shared" si="17"/>
        <v>230239.14289838064</v>
      </c>
      <c r="U62" s="9">
        <f t="shared" si="18"/>
        <v>238089.00749544994</v>
      </c>
      <c r="V62" s="9">
        <f t="shared" si="19"/>
        <v>247607.91841047318</v>
      </c>
      <c r="W62" s="9">
        <f t="shared" si="20"/>
        <v>255616.34774238218</v>
      </c>
      <c r="X62" s="9">
        <f t="shared" si="21"/>
        <v>264015.82387267635</v>
      </c>
      <c r="Y62" s="9">
        <f t="shared" si="22"/>
        <v>262754.46816061455</v>
      </c>
      <c r="Z62" s="9">
        <f t="shared" si="23"/>
        <v>263952.00605993683</v>
      </c>
      <c r="AA62" s="9">
        <f t="shared" si="24"/>
        <v>271347.66520110425</v>
      </c>
      <c r="AB62" s="9">
        <f t="shared" si="25"/>
        <v>271348.5339890336</v>
      </c>
      <c r="AC62" s="9">
        <f t="shared" si="26"/>
        <v>266462.0903591332</v>
      </c>
      <c r="AD62" s="9">
        <f t="shared" si="27"/>
        <v>279207.25089972618</v>
      </c>
      <c r="AE62" s="9">
        <f t="shared" si="28"/>
        <v>287375.97353414452</v>
      </c>
      <c r="AF62" s="9">
        <f t="shared" si="29"/>
        <v>280320.34884368401</v>
      </c>
      <c r="AG62" s="9">
        <f t="shared" si="30"/>
        <v>271997.11787474441</v>
      </c>
      <c r="AH62" s="9">
        <f t="shared" si="31"/>
        <v>257525.99752778851</v>
      </c>
      <c r="AI62" s="9">
        <f t="shared" si="32"/>
        <v>248174.11752495865</v>
      </c>
      <c r="AJ62" s="9">
        <f t="shared" si="33"/>
        <v>243532.97136965999</v>
      </c>
      <c r="AK62" s="9">
        <f t="shared" si="34"/>
        <v>237507.16727112522</v>
      </c>
      <c r="AL62" s="9">
        <f t="shared" si="35"/>
        <v>235822.69494510861</v>
      </c>
      <c r="AM62" s="9">
        <f t="shared" si="36"/>
        <v>230973.63083927633</v>
      </c>
      <c r="AN62" s="9">
        <f t="shared" si="37"/>
        <v>217283.50792744805</v>
      </c>
      <c r="AO62" s="9">
        <f t="shared" si="38"/>
        <v>208969.57893037767</v>
      </c>
      <c r="AP62" s="9">
        <f t="shared" si="39"/>
        <v>199679.63032383565</v>
      </c>
      <c r="AQ62" s="9">
        <f t="shared" si="40"/>
        <v>187857.67955068758</v>
      </c>
      <c r="AR62" s="9">
        <f t="shared" si="41"/>
        <v>183449.39293350058</v>
      </c>
      <c r="AS62" s="9">
        <f t="shared" si="42"/>
        <v>176383.48206606592</v>
      </c>
      <c r="AT62" s="9">
        <f t="shared" si="43"/>
        <v>169663.79486528214</v>
      </c>
      <c r="AU62" s="9">
        <f t="shared" si="44"/>
        <v>164347.98908011912</v>
      </c>
      <c r="AV62" s="9">
        <f t="shared" si="45"/>
        <v>162982.42384895674</v>
      </c>
    </row>
    <row r="63" spans="1:48" x14ac:dyDescent="0.3">
      <c r="A63" s="6">
        <v>4575</v>
      </c>
      <c r="B63" s="5">
        <f t="shared" si="0"/>
        <v>16.766348564140905</v>
      </c>
      <c r="C63" s="4">
        <v>60</v>
      </c>
      <c r="D63" s="8">
        <v>272868</v>
      </c>
      <c r="E63" s="9">
        <f t="shared" si="2"/>
        <v>269395</v>
      </c>
      <c r="F63" s="9">
        <f t="shared" si="3"/>
        <v>270174.58258734463</v>
      </c>
      <c r="G63" s="9">
        <f t="shared" si="4"/>
        <v>265549.3125192353</v>
      </c>
      <c r="H63" s="9">
        <f t="shared" si="5"/>
        <v>255959.66448004669</v>
      </c>
      <c r="I63" s="9">
        <f t="shared" si="6"/>
        <v>239090.33178044454</v>
      </c>
      <c r="J63" s="9">
        <f t="shared" si="7"/>
        <v>226041.44369731678</v>
      </c>
      <c r="K63" s="9">
        <f t="shared" si="8"/>
        <v>217682.41949783082</v>
      </c>
      <c r="L63" s="9">
        <f t="shared" si="9"/>
        <v>214780.09755735067</v>
      </c>
      <c r="M63" s="9">
        <f t="shared" si="10"/>
        <v>209992.69461250596</v>
      </c>
      <c r="N63" s="9">
        <f t="shared" si="11"/>
        <v>204759.55612224661</v>
      </c>
      <c r="O63" s="9">
        <f t="shared" si="12"/>
        <v>201729.53116272375</v>
      </c>
      <c r="P63" s="9">
        <f t="shared" si="13"/>
        <v>199975.29138850776</v>
      </c>
      <c r="Q63" s="9">
        <f t="shared" si="14"/>
        <v>201485.86670159301</v>
      </c>
      <c r="R63" s="9">
        <f t="shared" si="15"/>
        <v>204031.08529248633</v>
      </c>
      <c r="S63" s="9">
        <f t="shared" si="16"/>
        <v>211721.34225080188</v>
      </c>
      <c r="T63" s="9">
        <f t="shared" si="17"/>
        <v>217266.95884989877</v>
      </c>
      <c r="U63" s="9">
        <f t="shared" si="18"/>
        <v>226629.3266776863</v>
      </c>
      <c r="V63" s="9">
        <f t="shared" si="19"/>
        <v>234356.11676971687</v>
      </c>
      <c r="W63" s="9">
        <f t="shared" si="20"/>
        <v>243725.78495132897</v>
      </c>
      <c r="X63" s="9">
        <f t="shared" si="21"/>
        <v>251608.65371286453</v>
      </c>
      <c r="Y63" s="9">
        <f t="shared" si="22"/>
        <v>259876.43822548338</v>
      </c>
      <c r="Z63" s="9">
        <f t="shared" si="23"/>
        <v>258634.85874370174</v>
      </c>
      <c r="AA63" s="9">
        <f t="shared" si="24"/>
        <v>259813.6209835968</v>
      </c>
      <c r="AB63" s="9">
        <f t="shared" si="25"/>
        <v>267093.32690328138</v>
      </c>
      <c r="AC63" s="9">
        <f t="shared" si="26"/>
        <v>267094.1820698746</v>
      </c>
      <c r="AD63" s="9">
        <f t="shared" si="27"/>
        <v>262284.35079725919</v>
      </c>
      <c r="AE63" s="9">
        <f t="shared" si="28"/>
        <v>274829.68568407494</v>
      </c>
      <c r="AF63" s="9">
        <f t="shared" si="29"/>
        <v>282870.33458134817</v>
      </c>
      <c r="AG63" s="9">
        <f t="shared" si="30"/>
        <v>275925.33186478028</v>
      </c>
      <c r="AH63" s="9">
        <f t="shared" si="31"/>
        <v>267732.59709983983</v>
      </c>
      <c r="AI63" s="9">
        <f t="shared" si="32"/>
        <v>253488.36295608318</v>
      </c>
      <c r="AJ63" s="9">
        <f t="shared" si="33"/>
        <v>244283.10688393353</v>
      </c>
      <c r="AK63" s="9">
        <f t="shared" si="34"/>
        <v>239714.72717687258</v>
      </c>
      <c r="AL63" s="9">
        <f t="shared" si="35"/>
        <v>233783.39895721656</v>
      </c>
      <c r="AM63" s="9">
        <f t="shared" si="36"/>
        <v>232125.33671703166</v>
      </c>
      <c r="AN63" s="9">
        <f t="shared" si="37"/>
        <v>227352.29891169752</v>
      </c>
      <c r="AO63" s="9">
        <f t="shared" si="38"/>
        <v>213876.81729469122</v>
      </c>
      <c r="AP63" s="9">
        <f t="shared" si="39"/>
        <v>205693.23866017658</v>
      </c>
      <c r="AQ63" s="9">
        <f t="shared" si="40"/>
        <v>196548.94298973898</v>
      </c>
      <c r="AR63" s="9">
        <f t="shared" si="41"/>
        <v>184912.34327863858</v>
      </c>
      <c r="AS63" s="9">
        <f t="shared" si="42"/>
        <v>180573.17220946774</v>
      </c>
      <c r="AT63" s="9">
        <f t="shared" si="43"/>
        <v>173618.04458827936</v>
      </c>
      <c r="AU63" s="9">
        <f t="shared" si="44"/>
        <v>167003.71234821173</v>
      </c>
      <c r="AV63" s="9">
        <f t="shared" si="45"/>
        <v>161771.25069692527</v>
      </c>
    </row>
    <row r="64" spans="1:48" x14ac:dyDescent="0.3">
      <c r="A64" s="6">
        <v>4850</v>
      </c>
      <c r="B64" s="5">
        <f t="shared" si="0"/>
        <v>18.791384634459135</v>
      </c>
      <c r="C64" s="4">
        <v>61</v>
      </c>
      <c r="D64" s="8">
        <v>258097</v>
      </c>
      <c r="E64" s="9">
        <f t="shared" si="2"/>
        <v>268293</v>
      </c>
      <c r="F64" s="9">
        <f t="shared" si="3"/>
        <v>264878.22952856327</v>
      </c>
      <c r="G64" s="9">
        <f t="shared" si="4"/>
        <v>265644.74136251392</v>
      </c>
      <c r="H64" s="9">
        <f t="shared" si="5"/>
        <v>261097.02018456982</v>
      </c>
      <c r="I64" s="9">
        <f t="shared" si="6"/>
        <v>251668.15552701367</v>
      </c>
      <c r="J64" s="9">
        <f t="shared" si="7"/>
        <v>235081.65993949751</v>
      </c>
      <c r="K64" s="9">
        <f t="shared" si="8"/>
        <v>222251.55406234591</v>
      </c>
      <c r="L64" s="9">
        <f t="shared" si="9"/>
        <v>214032.68017624464</v>
      </c>
      <c r="M64" s="9">
        <f t="shared" si="10"/>
        <v>211179.01957706394</v>
      </c>
      <c r="N64" s="9">
        <f t="shared" si="11"/>
        <v>206471.88389870949</v>
      </c>
      <c r="O64" s="9">
        <f t="shared" si="12"/>
        <v>201326.48603246224</v>
      </c>
      <c r="P64" s="9">
        <f t="shared" si="13"/>
        <v>198347.26352756881</v>
      </c>
      <c r="Q64" s="9">
        <f t="shared" si="14"/>
        <v>196622.43594887239</v>
      </c>
      <c r="R64" s="9">
        <f t="shared" si="15"/>
        <v>198107.68442972607</v>
      </c>
      <c r="S64" s="9">
        <f t="shared" si="16"/>
        <v>200610.22899855254</v>
      </c>
      <c r="T64" s="9">
        <f t="shared" si="17"/>
        <v>208171.54842815717</v>
      </c>
      <c r="U64" s="9">
        <f t="shared" si="18"/>
        <v>213624.18528635049</v>
      </c>
      <c r="V64" s="9">
        <f t="shared" si="19"/>
        <v>222829.58039175166</v>
      </c>
      <c r="W64" s="9">
        <f t="shared" si="20"/>
        <v>230426.82042781729</v>
      </c>
      <c r="X64" s="9">
        <f t="shared" si="21"/>
        <v>239639.39348676614</v>
      </c>
      <c r="Y64" s="9">
        <f t="shared" si="22"/>
        <v>247390.09532296041</v>
      </c>
      <c r="Z64" s="9">
        <f t="shared" si="23"/>
        <v>255519.25927858747</v>
      </c>
      <c r="AA64" s="9">
        <f t="shared" si="24"/>
        <v>254298.49655116748</v>
      </c>
      <c r="AB64" s="9">
        <f t="shared" si="25"/>
        <v>255457.49525247421</v>
      </c>
      <c r="AC64" s="9">
        <f t="shared" si="26"/>
        <v>262615.14708526491</v>
      </c>
      <c r="AD64" s="9">
        <f t="shared" si="27"/>
        <v>262615.98791383696</v>
      </c>
      <c r="AE64" s="9">
        <f t="shared" si="28"/>
        <v>257886.79994887291</v>
      </c>
      <c r="AF64" s="9">
        <f t="shared" si="29"/>
        <v>270221.79537812242</v>
      </c>
      <c r="AG64" s="9">
        <f t="shared" si="30"/>
        <v>278127.63195330213</v>
      </c>
      <c r="AH64" s="9">
        <f t="shared" si="31"/>
        <v>271299.07157305913</v>
      </c>
      <c r="AI64" s="9">
        <f t="shared" si="32"/>
        <v>263243.69905488117</v>
      </c>
      <c r="AJ64" s="9">
        <f t="shared" si="33"/>
        <v>249238.28870580802</v>
      </c>
      <c r="AK64" s="9">
        <f t="shared" si="34"/>
        <v>240187.3711655862</v>
      </c>
      <c r="AL64" s="9">
        <f t="shared" si="35"/>
        <v>235695.58650506719</v>
      </c>
      <c r="AM64" s="9">
        <f t="shared" si="36"/>
        <v>229863.70500179025</v>
      </c>
      <c r="AN64" s="9">
        <f t="shared" si="37"/>
        <v>228233.44241106533</v>
      </c>
      <c r="AO64" s="9">
        <f t="shared" si="38"/>
        <v>223540.43102128524</v>
      </c>
      <c r="AP64" s="9">
        <f t="shared" si="39"/>
        <v>210290.88402613933</v>
      </c>
      <c r="AQ64" s="9">
        <f t="shared" si="40"/>
        <v>202244.51412351301</v>
      </c>
      <c r="AR64" s="9">
        <f t="shared" si="41"/>
        <v>193253.53490165956</v>
      </c>
      <c r="AS64" s="9">
        <f t="shared" si="42"/>
        <v>181812.03847741685</v>
      </c>
      <c r="AT64" s="9">
        <f t="shared" si="43"/>
        <v>177545.61946287117</v>
      </c>
      <c r="AU64" s="9">
        <f t="shared" si="44"/>
        <v>170707.10393568772</v>
      </c>
      <c r="AV64" s="9">
        <f t="shared" si="45"/>
        <v>164203.66989547608</v>
      </c>
    </row>
    <row r="65" spans="1:48" x14ac:dyDescent="0.3">
      <c r="A65" s="6">
        <v>4911</v>
      </c>
      <c r="B65" s="5">
        <f t="shared" si="0"/>
        <v>19.468780971258671</v>
      </c>
      <c r="C65" s="4">
        <v>62</v>
      </c>
      <c r="D65" s="8">
        <v>252250</v>
      </c>
      <c r="E65" s="9">
        <f t="shared" si="2"/>
        <v>253247</v>
      </c>
      <c r="F65" s="9">
        <f t="shared" si="3"/>
        <v>263251.40304226702</v>
      </c>
      <c r="G65" s="9">
        <f t="shared" si="4"/>
        <v>259900.80083619748</v>
      </c>
      <c r="H65" s="9">
        <f t="shared" si="5"/>
        <v>260652.90885144949</v>
      </c>
      <c r="I65" s="9">
        <f t="shared" si="6"/>
        <v>256190.6456513704</v>
      </c>
      <c r="J65" s="9">
        <f t="shared" si="7"/>
        <v>246938.96241626068</v>
      </c>
      <c r="K65" s="9">
        <f t="shared" si="8"/>
        <v>230664.15004706726</v>
      </c>
      <c r="L65" s="9">
        <f t="shared" si="9"/>
        <v>218075.13962435408</v>
      </c>
      <c r="M65" s="9">
        <f t="shared" si="10"/>
        <v>210010.70975870863</v>
      </c>
      <c r="N65" s="9">
        <f t="shared" si="11"/>
        <v>207210.67339346334</v>
      </c>
      <c r="O65" s="9">
        <f t="shared" si="12"/>
        <v>202591.99131216743</v>
      </c>
      <c r="P65" s="9">
        <f t="shared" si="13"/>
        <v>197543.28259632218</v>
      </c>
      <c r="Q65" s="9">
        <f t="shared" si="14"/>
        <v>194620.04380742981</v>
      </c>
      <c r="R65" s="9">
        <f t="shared" si="15"/>
        <v>192927.62812719282</v>
      </c>
      <c r="S65" s="9">
        <f t="shared" si="16"/>
        <v>194384.96673256502</v>
      </c>
      <c r="T65" s="9">
        <f t="shared" si="17"/>
        <v>196840.48502383381</v>
      </c>
      <c r="U65" s="9">
        <f t="shared" si="18"/>
        <v>204259.71679169271</v>
      </c>
      <c r="V65" s="9">
        <f t="shared" si="19"/>
        <v>209609.8910534117</v>
      </c>
      <c r="W65" s="9">
        <f t="shared" si="20"/>
        <v>218642.30403867512</v>
      </c>
      <c r="X65" s="9">
        <f t="shared" si="21"/>
        <v>226096.78141506272</v>
      </c>
      <c r="Y65" s="9">
        <f t="shared" si="22"/>
        <v>235136.2374701878</v>
      </c>
      <c r="Z65" s="9">
        <f t="shared" si="23"/>
        <v>242741.29288699114</v>
      </c>
      <c r="AA65" s="9">
        <f t="shared" si="24"/>
        <v>250717.69859597142</v>
      </c>
      <c r="AB65" s="9">
        <f t="shared" si="25"/>
        <v>249519.8756905098</v>
      </c>
      <c r="AC65" s="9">
        <f t="shared" si="26"/>
        <v>250657.09520142945</v>
      </c>
      <c r="AD65" s="9">
        <f t="shared" si="27"/>
        <v>257680.24484555062</v>
      </c>
      <c r="AE65" s="9">
        <f t="shared" si="28"/>
        <v>257681.06987378956</v>
      </c>
      <c r="AF65" s="9">
        <f t="shared" si="29"/>
        <v>253040.74989888381</v>
      </c>
      <c r="AG65" s="9">
        <f t="shared" si="30"/>
        <v>265143.95368455799</v>
      </c>
      <c r="AH65" s="9">
        <f t="shared" si="31"/>
        <v>272901.22864379635</v>
      </c>
      <c r="AI65" s="9">
        <f t="shared" si="32"/>
        <v>266200.98636815813</v>
      </c>
      <c r="AJ65" s="9">
        <f t="shared" si="33"/>
        <v>258296.98545334308</v>
      </c>
      <c r="AK65" s="9">
        <f t="shared" si="34"/>
        <v>244554.75615710279</v>
      </c>
      <c r="AL65" s="9">
        <f t="shared" si="35"/>
        <v>235673.91788967405</v>
      </c>
      <c r="AM65" s="9">
        <f t="shared" si="36"/>
        <v>231266.54008240602</v>
      </c>
      <c r="AN65" s="9">
        <f t="shared" si="37"/>
        <v>225544.24770759974</v>
      </c>
      <c r="AO65" s="9">
        <f t="shared" si="38"/>
        <v>223944.62000827232</v>
      </c>
      <c r="AP65" s="9">
        <f t="shared" si="39"/>
        <v>219339.79680061148</v>
      </c>
      <c r="AQ65" s="9">
        <f t="shared" si="40"/>
        <v>206339.2271392837</v>
      </c>
      <c r="AR65" s="9">
        <f t="shared" si="41"/>
        <v>198444.05966840876</v>
      </c>
      <c r="AS65" s="9">
        <f t="shared" si="42"/>
        <v>189622.03339535359</v>
      </c>
      <c r="AT65" s="9">
        <f t="shared" si="43"/>
        <v>178395.53853121263</v>
      </c>
      <c r="AU65" s="9">
        <f t="shared" si="44"/>
        <v>174209.29143738103</v>
      </c>
      <c r="AV65" s="9">
        <f t="shared" si="45"/>
        <v>167499.28108579761</v>
      </c>
    </row>
    <row r="66" spans="1:48" x14ac:dyDescent="0.3">
      <c r="A66" s="6">
        <v>5092</v>
      </c>
      <c r="B66" s="5">
        <f t="shared" si="0"/>
        <v>20.882203375928874</v>
      </c>
      <c r="C66" s="4">
        <v>63</v>
      </c>
      <c r="D66" s="8">
        <v>243844</v>
      </c>
      <c r="E66" s="9">
        <f t="shared" si="2"/>
        <v>247339</v>
      </c>
      <c r="F66" s="9">
        <f t="shared" si="3"/>
        <v>248316.58962537165</v>
      </c>
      <c r="G66" s="9">
        <f t="shared" si="4"/>
        <v>258126.21913606056</v>
      </c>
      <c r="H66" s="9">
        <f t="shared" si="5"/>
        <v>254840.84907046281</v>
      </c>
      <c r="I66" s="9">
        <f t="shared" si="6"/>
        <v>255578.31445949918</v>
      </c>
      <c r="J66" s="9">
        <f t="shared" si="7"/>
        <v>251202.92608429852</v>
      </c>
      <c r="K66" s="9">
        <f t="shared" si="8"/>
        <v>242131.36184370861</v>
      </c>
      <c r="L66" s="9">
        <f t="shared" si="9"/>
        <v>226173.40023187935</v>
      </c>
      <c r="M66" s="9">
        <f t="shared" si="10"/>
        <v>213829.48249573086</v>
      </c>
      <c r="N66" s="9">
        <f t="shared" si="11"/>
        <v>205922.05724879776</v>
      </c>
      <c r="O66" s="9">
        <f t="shared" si="12"/>
        <v>203176.53417825897</v>
      </c>
      <c r="P66" s="9">
        <f t="shared" si="13"/>
        <v>198647.77220677969</v>
      </c>
      <c r="Q66" s="9">
        <f t="shared" si="14"/>
        <v>193697.35569511092</v>
      </c>
      <c r="R66" s="9">
        <f t="shared" si="15"/>
        <v>190831.02880192618</v>
      </c>
      <c r="S66" s="9">
        <f t="shared" si="16"/>
        <v>189171.56239188006</v>
      </c>
      <c r="T66" s="9">
        <f t="shared" si="17"/>
        <v>190600.52839114331</v>
      </c>
      <c r="U66" s="9">
        <f t="shared" si="18"/>
        <v>193008.24073462846</v>
      </c>
      <c r="V66" s="9">
        <f t="shared" si="19"/>
        <v>200283.02910422391</v>
      </c>
      <c r="W66" s="9">
        <f t="shared" si="20"/>
        <v>205529.04199508342</v>
      </c>
      <c r="X66" s="9">
        <f t="shared" si="21"/>
        <v>214385.60491029482</v>
      </c>
      <c r="Y66" s="9">
        <f t="shared" si="22"/>
        <v>221694.95269938631</v>
      </c>
      <c r="Z66" s="9">
        <f t="shared" si="23"/>
        <v>230558.42156447485</v>
      </c>
      <c r="AA66" s="9">
        <f t="shared" si="24"/>
        <v>238015.41582309414</v>
      </c>
      <c r="AB66" s="9">
        <f t="shared" si="25"/>
        <v>245836.5306363884</v>
      </c>
      <c r="AC66" s="9">
        <f t="shared" si="26"/>
        <v>244662.02788271557</v>
      </c>
      <c r="AD66" s="9">
        <f t="shared" si="27"/>
        <v>245777.10711606088</v>
      </c>
      <c r="AE66" s="9">
        <f t="shared" si="28"/>
        <v>252663.52459803229</v>
      </c>
      <c r="AF66" s="9">
        <f t="shared" si="29"/>
        <v>252664.33356397715</v>
      </c>
      <c r="AG66" s="9">
        <f t="shared" si="30"/>
        <v>248114.35496229937</v>
      </c>
      <c r="AH66" s="9">
        <f t="shared" si="31"/>
        <v>259981.92412441978</v>
      </c>
      <c r="AI66" s="9">
        <f t="shared" si="32"/>
        <v>267588.17439654289</v>
      </c>
      <c r="AJ66" s="9">
        <f t="shared" si="33"/>
        <v>261018.37767022345</v>
      </c>
      <c r="AK66" s="9">
        <f t="shared" si="34"/>
        <v>253268.25801801553</v>
      </c>
      <c r="AL66" s="9">
        <f t="shared" si="35"/>
        <v>239793.57317400057</v>
      </c>
      <c r="AM66" s="9">
        <f t="shared" si="36"/>
        <v>231085.63400164156</v>
      </c>
      <c r="AN66" s="9">
        <f t="shared" si="37"/>
        <v>226764.06246756084</v>
      </c>
      <c r="AO66" s="9">
        <f t="shared" si="38"/>
        <v>221153.17614965315</v>
      </c>
      <c r="AP66" s="9">
        <f t="shared" si="39"/>
        <v>219584.69125163951</v>
      </c>
      <c r="AQ66" s="9">
        <f t="shared" si="40"/>
        <v>215069.51833841999</v>
      </c>
      <c r="AR66" s="9">
        <f t="shared" si="41"/>
        <v>202322.05392033019</v>
      </c>
      <c r="AS66" s="9">
        <f t="shared" si="42"/>
        <v>194580.59573567711</v>
      </c>
      <c r="AT66" s="9">
        <f t="shared" si="43"/>
        <v>185930.32355985473</v>
      </c>
      <c r="AU66" s="9">
        <f t="shared" si="44"/>
        <v>174922.3948652987</v>
      </c>
      <c r="AV66" s="9">
        <f t="shared" si="45"/>
        <v>170817.64889922849</v>
      </c>
    </row>
    <row r="67" spans="1:48" x14ac:dyDescent="0.3">
      <c r="A67" s="6">
        <v>5430</v>
      </c>
      <c r="B67" s="5">
        <f t="shared" si="0"/>
        <v>23.184222773482034</v>
      </c>
      <c r="C67" s="4">
        <v>64</v>
      </c>
      <c r="D67" s="8">
        <v>234211</v>
      </c>
      <c r="E67" s="9">
        <f t="shared" si="2"/>
        <v>238752</v>
      </c>
      <c r="F67" s="9">
        <f t="shared" si="3"/>
        <v>242174.01669920114</v>
      </c>
      <c r="G67" s="9">
        <f t="shared" si="4"/>
        <v>243131.19209919759</v>
      </c>
      <c r="H67" s="9">
        <f t="shared" si="5"/>
        <v>252735.97493140178</v>
      </c>
      <c r="I67" s="9">
        <f t="shared" si="6"/>
        <v>249519.21063167902</v>
      </c>
      <c r="J67" s="9">
        <f t="shared" si="7"/>
        <v>250241.27611847883</v>
      </c>
      <c r="K67" s="9">
        <f t="shared" si="8"/>
        <v>245957.25549317777</v>
      </c>
      <c r="L67" s="9">
        <f t="shared" si="9"/>
        <v>237075.12550199768</v>
      </c>
      <c r="M67" s="9">
        <f t="shared" si="10"/>
        <v>221450.40129001188</v>
      </c>
      <c r="N67" s="9">
        <f t="shared" si="11"/>
        <v>209364.25175448539</v>
      </c>
      <c r="O67" s="9">
        <f t="shared" si="12"/>
        <v>201621.95096973871</v>
      </c>
      <c r="P67" s="9">
        <f t="shared" si="13"/>
        <v>198933.7604703322</v>
      </c>
      <c r="Q67" s="9">
        <f t="shared" si="14"/>
        <v>194499.56902738253</v>
      </c>
      <c r="R67" s="9">
        <f t="shared" si="15"/>
        <v>189652.528120106</v>
      </c>
      <c r="S67" s="9">
        <f t="shared" si="16"/>
        <v>186846.05644804661</v>
      </c>
      <c r="T67" s="9">
        <f t="shared" si="17"/>
        <v>185221.2433530706</v>
      </c>
      <c r="U67" s="9">
        <f t="shared" si="18"/>
        <v>186620.36939371994</v>
      </c>
      <c r="V67" s="9">
        <f t="shared" si="19"/>
        <v>188977.80339837773</v>
      </c>
      <c r="W67" s="9">
        <f t="shared" si="20"/>
        <v>196100.67815772243</v>
      </c>
      <c r="X67" s="9">
        <f t="shared" si="21"/>
        <v>201237.14274048226</v>
      </c>
      <c r="Y67" s="9">
        <f t="shared" si="22"/>
        <v>209908.7611076865</v>
      </c>
      <c r="Z67" s="9">
        <f t="shared" si="23"/>
        <v>217065.4736097008</v>
      </c>
      <c r="AA67" s="9">
        <f t="shared" si="24"/>
        <v>225743.85371533234</v>
      </c>
      <c r="AB67" s="9">
        <f t="shared" si="25"/>
        <v>233045.12950327003</v>
      </c>
      <c r="AC67" s="9">
        <f t="shared" si="26"/>
        <v>240702.92220640657</v>
      </c>
      <c r="AD67" s="9">
        <f t="shared" si="27"/>
        <v>239552.94565810153</v>
      </c>
      <c r="AE67" s="9">
        <f t="shared" si="28"/>
        <v>240644.73958011586</v>
      </c>
      <c r="AF67" s="9">
        <f t="shared" si="29"/>
        <v>247387.3534916972</v>
      </c>
      <c r="AG67" s="9">
        <f t="shared" si="30"/>
        <v>247388.14556465065</v>
      </c>
      <c r="AH67" s="9">
        <f t="shared" si="31"/>
        <v>242933.18054148924</v>
      </c>
      <c r="AI67" s="9">
        <f t="shared" si="32"/>
        <v>254552.92871078834</v>
      </c>
      <c r="AJ67" s="9">
        <f t="shared" si="33"/>
        <v>262000.34371780077</v>
      </c>
      <c r="AK67" s="9">
        <f t="shared" si="34"/>
        <v>255567.73882285884</v>
      </c>
      <c r="AL67" s="9">
        <f t="shared" si="35"/>
        <v>247979.45874541611</v>
      </c>
      <c r="AM67" s="9">
        <f t="shared" si="36"/>
        <v>234786.15501074042</v>
      </c>
      <c r="AN67" s="9">
        <f t="shared" si="37"/>
        <v>226260.05679516384</v>
      </c>
      <c r="AO67" s="9">
        <f t="shared" si="38"/>
        <v>222028.72919676141</v>
      </c>
      <c r="AP67" s="9">
        <f t="shared" si="39"/>
        <v>216535.0105480635</v>
      </c>
      <c r="AQ67" s="9">
        <f t="shared" si="40"/>
        <v>214999.27907068224</v>
      </c>
      <c r="AR67" s="9">
        <f t="shared" si="41"/>
        <v>210578.39291651404</v>
      </c>
      <c r="AS67" s="9">
        <f t="shared" si="42"/>
        <v>198097.12364293021</v>
      </c>
      <c r="AT67" s="9">
        <f t="shared" si="43"/>
        <v>190517.32416251532</v>
      </c>
      <c r="AU67" s="9">
        <f t="shared" si="44"/>
        <v>182047.6887295256</v>
      </c>
      <c r="AV67" s="9">
        <f t="shared" si="45"/>
        <v>171269.62984071701</v>
      </c>
    </row>
    <row r="68" spans="1:48" x14ac:dyDescent="0.3">
      <c r="A68" s="6">
        <v>5482</v>
      </c>
      <c r="B68" s="5">
        <f t="shared" ref="B68:B103" si="46">A68/D68*1000</f>
        <v>24.815086413717555</v>
      </c>
      <c r="C68" s="4">
        <v>65</v>
      </c>
      <c r="D68" s="8">
        <v>220914</v>
      </c>
      <c r="E68" s="9">
        <f t="shared" si="2"/>
        <v>228781</v>
      </c>
      <c r="F68" s="9">
        <f t="shared" si="3"/>
        <v>233216.72044438563</v>
      </c>
      <c r="G68" s="9">
        <f t="shared" si="4"/>
        <v>236559.40034609791</v>
      </c>
      <c r="H68" s="9">
        <f t="shared" si="5"/>
        <v>237494.38437838756</v>
      </c>
      <c r="I68" s="9">
        <f t="shared" si="6"/>
        <v>246876.48778571901</v>
      </c>
      <c r="J68" s="9">
        <f t="shared" si="7"/>
        <v>243734.30166613081</v>
      </c>
      <c r="K68" s="9">
        <f t="shared" si="8"/>
        <v>244439.6266258276</v>
      </c>
      <c r="L68" s="9">
        <f t="shared" si="9"/>
        <v>240254.92768906971</v>
      </c>
      <c r="M68" s="9">
        <f t="shared" si="10"/>
        <v>231578.72297830816</v>
      </c>
      <c r="N68" s="9">
        <f t="shared" si="11"/>
        <v>216316.24585322727</v>
      </c>
      <c r="O68" s="9">
        <f t="shared" si="12"/>
        <v>204510.30430100605</v>
      </c>
      <c r="P68" s="9">
        <f t="shared" si="13"/>
        <v>196947.50274243223</v>
      </c>
      <c r="Q68" s="9">
        <f t="shared" si="14"/>
        <v>194321.6358504215</v>
      </c>
      <c r="R68" s="9">
        <f t="shared" si="15"/>
        <v>189990.24768970546</v>
      </c>
      <c r="S68" s="9">
        <f t="shared" si="16"/>
        <v>185255.58165861541</v>
      </c>
      <c r="T68" s="9">
        <f t="shared" si="17"/>
        <v>182514.17585100851</v>
      </c>
      <c r="U68" s="9">
        <f t="shared" si="18"/>
        <v>180927.03278479169</v>
      </c>
      <c r="V68" s="9">
        <f t="shared" si="19"/>
        <v>182293.72117562644</v>
      </c>
      <c r="W68" s="9">
        <f t="shared" si="20"/>
        <v>184596.49990514645</v>
      </c>
      <c r="X68" s="9">
        <f t="shared" si="21"/>
        <v>191554.2363492829</v>
      </c>
      <c r="Y68" s="9">
        <f t="shared" si="22"/>
        <v>196571.61599288794</v>
      </c>
      <c r="Z68" s="9">
        <f t="shared" si="23"/>
        <v>205042.1896280603</v>
      </c>
      <c r="AA68" s="9">
        <f t="shared" si="24"/>
        <v>212032.97931310211</v>
      </c>
      <c r="AB68" s="9">
        <f t="shared" si="25"/>
        <v>220510.15792105175</v>
      </c>
      <c r="AC68" s="9">
        <f t="shared" si="26"/>
        <v>227642.15930459125</v>
      </c>
      <c r="AD68" s="9">
        <f t="shared" si="27"/>
        <v>235122.41203574513</v>
      </c>
      <c r="AE68" s="9">
        <f t="shared" si="28"/>
        <v>233999.09679992028</v>
      </c>
      <c r="AF68" s="9">
        <f t="shared" si="29"/>
        <v>235065.5783284239</v>
      </c>
      <c r="AG68" s="9">
        <f t="shared" si="30"/>
        <v>241651.86997700355</v>
      </c>
      <c r="AH68" s="9">
        <f t="shared" si="31"/>
        <v>241652.6436863612</v>
      </c>
      <c r="AI68" s="9">
        <f t="shared" si="32"/>
        <v>237300.96356474483</v>
      </c>
      <c r="AJ68" s="9">
        <f t="shared" si="33"/>
        <v>248651.31690391514</v>
      </c>
      <c r="AK68" s="9">
        <f t="shared" si="34"/>
        <v>255926.06938231844</v>
      </c>
      <c r="AL68" s="9">
        <f t="shared" si="35"/>
        <v>249642.59943227461</v>
      </c>
      <c r="AM68" s="9">
        <f t="shared" si="36"/>
        <v>242230.24773061491</v>
      </c>
      <c r="AN68" s="9">
        <f t="shared" si="37"/>
        <v>229342.82048884215</v>
      </c>
      <c r="AO68" s="9">
        <f t="shared" si="38"/>
        <v>221014.39323368407</v>
      </c>
      <c r="AP68" s="9">
        <f t="shared" si="39"/>
        <v>216881.16567695059</v>
      </c>
      <c r="AQ68" s="9">
        <f t="shared" si="40"/>
        <v>211514.81462525894</v>
      </c>
      <c r="AR68" s="9">
        <f t="shared" si="41"/>
        <v>210014.68788856952</v>
      </c>
      <c r="AS68" s="9">
        <f t="shared" si="42"/>
        <v>205696.29654385577</v>
      </c>
      <c r="AT68" s="9">
        <f t="shared" si="43"/>
        <v>193504.3957976065</v>
      </c>
      <c r="AU68" s="9">
        <f t="shared" si="44"/>
        <v>186100.32807692388</v>
      </c>
      <c r="AV68" s="9">
        <f t="shared" si="45"/>
        <v>177827.05455862277</v>
      </c>
    </row>
    <row r="69" spans="1:48" x14ac:dyDescent="0.3">
      <c r="A69" s="6">
        <v>5771</v>
      </c>
      <c r="B69" s="5">
        <f t="shared" si="46"/>
        <v>27.999611857745865</v>
      </c>
      <c r="C69" s="4">
        <v>66</v>
      </c>
      <c r="D69" s="8">
        <v>206110</v>
      </c>
      <c r="E69" s="9">
        <f t="shared" ref="E69:E102" si="47">D68*(1-$B68/1000)</f>
        <v>215432</v>
      </c>
      <c r="F69" s="9">
        <f t="shared" ref="F69:F102" si="48">E68*(1-$B68/1000)</f>
        <v>223103.77971518328</v>
      </c>
      <c r="G69" s="9">
        <f t="shared" ref="G69:G102" si="49">F68*(1-$B68/1000)</f>
        <v>227429.42737343439</v>
      </c>
      <c r="H69" s="9">
        <f t="shared" ref="H69:H102" si="50">G68*(1-$B68/1000)</f>
        <v>230689.15838453229</v>
      </c>
      <c r="I69" s="9">
        <f t="shared" ref="I69:I102" si="51">H68*(1-$B68/1000)</f>
        <v>231600.94070726522</v>
      </c>
      <c r="J69" s="9">
        <f t="shared" ref="J69:J102" si="52">I68*(1-$B68/1000)</f>
        <v>240750.22640780132</v>
      </c>
      <c r="K69" s="9">
        <f t="shared" ref="K69:K102" si="53">J68*(1-$B68/1000)</f>
        <v>237686.01390829866</v>
      </c>
      <c r="L69" s="9">
        <f t="shared" ref="L69:L102" si="54">K68*(1-$B68/1000)</f>
        <v>238373.83616817085</v>
      </c>
      <c r="M69" s="9">
        <f t="shared" ref="M69:M102" si="55">L68*(1-$B68/1000)</f>
        <v>234292.98089714398</v>
      </c>
      <c r="N69" s="9">
        <f t="shared" ref="N69:N102" si="56">M68*(1-$B68/1000)</f>
        <v>225832.07695602308</v>
      </c>
      <c r="O69" s="9">
        <f t="shared" ref="O69:O102" si="57">N68*(1-$B68/1000)</f>
        <v>210948.33951968848</v>
      </c>
      <c r="P69" s="9">
        <f t="shared" ref="P69:P102" si="58">O68*(1-$B68/1000)</f>
        <v>199435.36342728091</v>
      </c>
      <c r="Q69" s="9">
        <f t="shared" ref="Q69:Q102" si="59">P68*(1-$B68/1000)</f>
        <v>192060.2334429129</v>
      </c>
      <c r="R69" s="9">
        <f t="shared" ref="R69:R102" si="60">Q68*(1-$B68/1000)</f>
        <v>189499.52766473833</v>
      </c>
      <c r="S69" s="9">
        <f t="shared" ref="S69:S102" si="61">R68*(1-$B68/1000)</f>
        <v>185275.62327552182</v>
      </c>
      <c r="T69" s="9">
        <f t="shared" ref="T69:T102" si="62">S68*(1-$B68/1000)</f>
        <v>180658.44839113337</v>
      </c>
      <c r="U69" s="9">
        <f t="shared" ref="U69:U102" si="63">T68*(1-$B68/1000)</f>
        <v>177985.07080553728</v>
      </c>
      <c r="V69" s="9">
        <f t="shared" ref="V69:V102" si="64">U68*(1-$B68/1000)</f>
        <v>176437.31283165957</v>
      </c>
      <c r="W69" s="9">
        <f t="shared" ref="W69:W102" si="65">V68*(1-$B68/1000)</f>
        <v>177770.08673197514</v>
      </c>
      <c r="X69" s="9">
        <f t="shared" ref="X69:X102" si="66">W68*(1-$B68/1000)</f>
        <v>180015.72180833045</v>
      </c>
      <c r="Y69" s="9">
        <f t="shared" ref="Y69:Y102" si="67">X68*(1-$B68/1000)</f>
        <v>186800.80142136177</v>
      </c>
      <c r="Z69" s="9">
        <f t="shared" ref="Z69:Z102" si="68">Y68*(1-$B68/1000)</f>
        <v>191693.67435554031</v>
      </c>
      <c r="AA69" s="9">
        <f t="shared" ref="AA69:AA102" si="69">Z68*(1-$B68/1000)</f>
        <v>199954.04997398212</v>
      </c>
      <c r="AB69" s="9">
        <f t="shared" ref="AB69:AB102" si="70">AA68*(1-$B68/1000)</f>
        <v>206771.3626088895</v>
      </c>
      <c r="AC69" s="9">
        <f t="shared" ref="AC69:AC102" si="71">AB68*(1-$B68/1000)</f>
        <v>215038.17929713835</v>
      </c>
      <c r="AD69" s="9">
        <f t="shared" ref="AD69:AD102" si="72">AC68*(1-$B68/1000)</f>
        <v>221993.19945004256</v>
      </c>
      <c r="AE69" s="9">
        <f t="shared" ref="AE69:AE102" si="73">AD68*(1-$B68/1000)</f>
        <v>229287.82906327641</v>
      </c>
      <c r="AF69" s="9">
        <f t="shared" ref="AF69:AF102" si="74">AE68*(1-$B68/1000)</f>
        <v>228192.38899209839</v>
      </c>
      <c r="AG69" s="9">
        <f t="shared" ref="AG69:AG102" si="75">AF68*(1-$B68/1000)</f>
        <v>229232.40568931357</v>
      </c>
      <c r="AH69" s="9">
        <f t="shared" ref="AH69:AH102" si="76">AG68*(1-$B68/1000)</f>
        <v>235655.25794148777</v>
      </c>
      <c r="AI69" s="9">
        <f t="shared" ref="AI69:AI102" si="77">AH68*(1-$B68/1000)</f>
        <v>235656.01245118087</v>
      </c>
      <c r="AJ69" s="9">
        <f t="shared" ref="AJ69:AJ102" si="78">AI68*(1-$B68/1000)</f>
        <v>231412.31964782724</v>
      </c>
      <c r="AK69" s="9">
        <f t="shared" ref="AK69:AK102" si="79">AJ68*(1-$B68/1000)</f>
        <v>242481.01298805981</v>
      </c>
      <c r="AL69" s="9">
        <f t="shared" ref="AL69:AL102" si="80">AK68*(1-$B68/1000)</f>
        <v>249575.24185507314</v>
      </c>
      <c r="AM69" s="9">
        <f t="shared" ref="AM69:AM102" si="81">AL68*(1-$B68/1000)</f>
        <v>243447.69675481765</v>
      </c>
      <c r="AN69" s="9">
        <f t="shared" ref="AN69:AN102" si="82">AM68*(1-$B68/1000)</f>
        <v>236219.28320116349</v>
      </c>
      <c r="AO69" s="9">
        <f t="shared" ref="AO69:AO102" si="83">AN68*(1-$B68/1000)</f>
        <v>223651.65858004583</v>
      </c>
      <c r="AP69" s="9">
        <f t="shared" ref="AP69:AP102" si="84">AO68*(1-$B68/1000)</f>
        <v>215529.90196691485</v>
      </c>
      <c r="AQ69" s="9">
        <f t="shared" ref="AQ69:AQ102" si="85">AP68*(1-$B68/1000)</f>
        <v>211499.24080916928</v>
      </c>
      <c r="AR69" s="9">
        <f t="shared" ref="AR69:AR102" si="86">AQ68*(1-$B68/1000)</f>
        <v>206266.05622255168</v>
      </c>
      <c r="AS69" s="9">
        <f t="shared" ref="AS69:AS102" si="87">AR68*(1-$B68/1000)</f>
        <v>204803.15526046476</v>
      </c>
      <c r="AT69" s="9">
        <f t="shared" ref="AT69:AT102" si="88">AS68*(1-$B68/1000)</f>
        <v>200591.92517013833</v>
      </c>
      <c r="AU69" s="9">
        <f t="shared" ref="AU69:AU102" si="89">AT68*(1-$B68/1000)</f>
        <v>188702.56749445468</v>
      </c>
      <c r="AV69" s="9">
        <f t="shared" ref="AV69:AV102" si="90">AU68*(1-$B68/1000)</f>
        <v>181482.23235407381</v>
      </c>
    </row>
    <row r="70" spans="1:48" x14ac:dyDescent="0.3">
      <c r="A70" s="6">
        <v>5713</v>
      </c>
      <c r="B70" s="5">
        <f t="shared" si="46"/>
        <v>29.110828025477709</v>
      </c>
      <c r="C70" s="4">
        <v>67</v>
      </c>
      <c r="D70" s="8">
        <v>196250</v>
      </c>
      <c r="E70" s="9">
        <f t="shared" si="47"/>
        <v>200339</v>
      </c>
      <c r="F70" s="9">
        <f t="shared" si="48"/>
        <v>209399.98761826209</v>
      </c>
      <c r="G70" s="9">
        <f t="shared" si="49"/>
        <v>216856.96047916211</v>
      </c>
      <c r="H70" s="9">
        <f t="shared" si="50"/>
        <v>221061.4916819488</v>
      </c>
      <c r="I70" s="9">
        <f t="shared" si="51"/>
        <v>224229.95148997533</v>
      </c>
      <c r="J70" s="9">
        <f t="shared" si="52"/>
        <v>225116.20426157297</v>
      </c>
      <c r="K70" s="9">
        <f t="shared" si="53"/>
        <v>234009.31351371843</v>
      </c>
      <c r="L70" s="9">
        <f t="shared" si="54"/>
        <v>231030.8977748515</v>
      </c>
      <c r="M70" s="9">
        <f t="shared" si="55"/>
        <v>231699.46127842015</v>
      </c>
      <c r="N70" s="9">
        <f t="shared" si="56"/>
        <v>227732.86837102968</v>
      </c>
      <c r="O70" s="9">
        <f t="shared" si="57"/>
        <v>219508.86645622583</v>
      </c>
      <c r="P70" s="9">
        <f t="shared" si="58"/>
        <v>205041.8678911012</v>
      </c>
      <c r="Q70" s="9">
        <f t="shared" si="59"/>
        <v>193851.25066060855</v>
      </c>
      <c r="R70" s="9">
        <f t="shared" si="60"/>
        <v>186682.62145320326</v>
      </c>
      <c r="S70" s="9">
        <f t="shared" si="61"/>
        <v>184193.61444289947</v>
      </c>
      <c r="T70" s="9">
        <f t="shared" si="62"/>
        <v>180087.97773710525</v>
      </c>
      <c r="U70" s="9">
        <f t="shared" si="63"/>
        <v>175600.08195735901</v>
      </c>
      <c r="V70" s="9">
        <f t="shared" si="64"/>
        <v>173001.55790650882</v>
      </c>
      <c r="W70" s="9">
        <f t="shared" si="65"/>
        <v>171497.13655514939</v>
      </c>
      <c r="X70" s="9">
        <f t="shared" si="66"/>
        <v>172792.59330356203</v>
      </c>
      <c r="Y70" s="9">
        <f t="shared" si="67"/>
        <v>174975.35146940523</v>
      </c>
      <c r="Z70" s="9">
        <f t="shared" si="68"/>
        <v>181570.45148684777</v>
      </c>
      <c r="AA70" s="9">
        <f t="shared" si="69"/>
        <v>186326.32587800003</v>
      </c>
      <c r="AB70" s="9">
        <f t="shared" si="70"/>
        <v>194355.41418532628</v>
      </c>
      <c r="AC70" s="9">
        <f t="shared" si="71"/>
        <v>200981.84471254336</v>
      </c>
      <c r="AD70" s="9">
        <f t="shared" si="72"/>
        <v>209017.19374222209</v>
      </c>
      <c r="AE70" s="9">
        <f t="shared" si="73"/>
        <v>215777.47603038221</v>
      </c>
      <c r="AF70" s="9">
        <f t="shared" si="74"/>
        <v>222867.85884579949</v>
      </c>
      <c r="AG70" s="9">
        <f t="shared" si="75"/>
        <v>221803.09067142787</v>
      </c>
      <c r="AH70" s="9">
        <f t="shared" si="76"/>
        <v>222813.98730479545</v>
      </c>
      <c r="AI70" s="9">
        <f t="shared" si="77"/>
        <v>229057.00218688912</v>
      </c>
      <c r="AJ70" s="9">
        <f t="shared" si="78"/>
        <v>229057.73557060366</v>
      </c>
      <c r="AK70" s="9">
        <f t="shared" si="79"/>
        <v>224932.86451858745</v>
      </c>
      <c r="AL70" s="9">
        <f t="shared" si="80"/>
        <v>235691.63874152108</v>
      </c>
      <c r="AM70" s="9">
        <f t="shared" si="81"/>
        <v>242587.23195382804</v>
      </c>
      <c r="AN70" s="9">
        <f t="shared" si="82"/>
        <v>236631.25573802053</v>
      </c>
      <c r="AO70" s="9">
        <f t="shared" si="83"/>
        <v>229605.23495821597</v>
      </c>
      <c r="AP70" s="9">
        <f t="shared" si="84"/>
        <v>217389.49894846344</v>
      </c>
      <c r="AQ70" s="9">
        <f t="shared" si="85"/>
        <v>209495.14836810323</v>
      </c>
      <c r="AR70" s="9">
        <f t="shared" si="86"/>
        <v>205577.34415830459</v>
      </c>
      <c r="AS70" s="9">
        <f t="shared" si="87"/>
        <v>200490.68670889223</v>
      </c>
      <c r="AT70" s="9">
        <f t="shared" si="88"/>
        <v>199068.74640593008</v>
      </c>
      <c r="AU70" s="9">
        <f t="shared" si="89"/>
        <v>194975.42912357644</v>
      </c>
      <c r="AV70" s="9">
        <f t="shared" si="90"/>
        <v>183418.96884804984</v>
      </c>
    </row>
    <row r="71" spans="1:48" x14ac:dyDescent="0.3">
      <c r="A71" s="6">
        <v>5471</v>
      </c>
      <c r="B71" s="5">
        <f t="shared" si="46"/>
        <v>30.762569863814761</v>
      </c>
      <c r="C71" s="4">
        <v>68</v>
      </c>
      <c r="D71" s="8">
        <v>177846</v>
      </c>
      <c r="E71" s="9">
        <f t="shared" si="47"/>
        <v>190537</v>
      </c>
      <c r="F71" s="9">
        <f t="shared" si="48"/>
        <v>194506.96582420383</v>
      </c>
      <c r="G71" s="9">
        <f t="shared" si="49"/>
        <v>203304.18059016971</v>
      </c>
      <c r="H71" s="9">
        <f t="shared" si="50"/>
        <v>210544.07479652541</v>
      </c>
      <c r="I71" s="9">
        <f t="shared" si="51"/>
        <v>214626.20861454002</v>
      </c>
      <c r="J71" s="9">
        <f t="shared" si="52"/>
        <v>217702.43193398946</v>
      </c>
      <c r="K71" s="9">
        <f t="shared" si="53"/>
        <v>218562.88515356602</v>
      </c>
      <c r="L71" s="9">
        <f t="shared" si="54"/>
        <v>227197.10863166046</v>
      </c>
      <c r="M71" s="9">
        <f t="shared" si="55"/>
        <v>224305.39704115607</v>
      </c>
      <c r="N71" s="9">
        <f t="shared" si="56"/>
        <v>224954.49810754822</v>
      </c>
      <c r="O71" s="9">
        <f t="shared" si="57"/>
        <v>221103.37600413189</v>
      </c>
      <c r="P71" s="9">
        <f t="shared" si="58"/>
        <v>213118.78159475108</v>
      </c>
      <c r="Q71" s="9">
        <f t="shared" si="59"/>
        <v>199072.92933690062</v>
      </c>
      <c r="R71" s="9">
        <f t="shared" si="60"/>
        <v>188208.08024010379</v>
      </c>
      <c r="S71" s="9">
        <f t="shared" si="61"/>
        <v>181248.13576473371</v>
      </c>
      <c r="T71" s="9">
        <f t="shared" si="62"/>
        <v>178831.58580946107</v>
      </c>
      <c r="U71" s="9">
        <f t="shared" si="63"/>
        <v>174845.46758774432</v>
      </c>
      <c r="V71" s="9">
        <f t="shared" si="64"/>
        <v>170488.21817023854</v>
      </c>
      <c r="W71" s="9">
        <f t="shared" si="65"/>
        <v>167965.33930615272</v>
      </c>
      <c r="X71" s="9">
        <f t="shared" si="66"/>
        <v>166504.71290603056</v>
      </c>
      <c r="Y71" s="9">
        <f t="shared" si="67"/>
        <v>167762.45783582571</v>
      </c>
      <c r="Z71" s="9">
        <f t="shared" si="68"/>
        <v>169881.67410408185</v>
      </c>
      <c r="AA71" s="9">
        <f t="shared" si="69"/>
        <v>176284.7852991058</v>
      </c>
      <c r="AB71" s="9">
        <f t="shared" si="70"/>
        <v>180902.21224874645</v>
      </c>
      <c r="AC71" s="9">
        <f t="shared" si="71"/>
        <v>188697.56714715675</v>
      </c>
      <c r="AD71" s="9">
        <f t="shared" si="72"/>
        <v>195131.09679487324</v>
      </c>
      <c r="AE71" s="9">
        <f t="shared" si="73"/>
        <v>202932.5301608243</v>
      </c>
      <c r="AF71" s="9">
        <f t="shared" si="74"/>
        <v>209496.01503389011</v>
      </c>
      <c r="AG71" s="9">
        <f t="shared" si="75"/>
        <v>216379.99093453298</v>
      </c>
      <c r="AH71" s="9">
        <f t="shared" si="76"/>
        <v>215346.21904337249</v>
      </c>
      <c r="AI71" s="9">
        <f t="shared" si="77"/>
        <v>216327.68763869457</v>
      </c>
      <c r="AJ71" s="9">
        <f t="shared" si="78"/>
        <v>222388.96318819511</v>
      </c>
      <c r="AK71" s="9">
        <f t="shared" si="79"/>
        <v>222389.67522250247</v>
      </c>
      <c r="AL71" s="9">
        <f t="shared" si="80"/>
        <v>218384.88258230878</v>
      </c>
      <c r="AM71" s="9">
        <f t="shared" si="81"/>
        <v>228830.45997907364</v>
      </c>
      <c r="AN71" s="9">
        <f t="shared" si="82"/>
        <v>235525.31676324349</v>
      </c>
      <c r="AO71" s="9">
        <f t="shared" si="83"/>
        <v>229742.72394677816</v>
      </c>
      <c r="AP71" s="9">
        <f t="shared" si="84"/>
        <v>222921.23644959793</v>
      </c>
      <c r="AQ71" s="9">
        <f t="shared" si="85"/>
        <v>211061.11063002996</v>
      </c>
      <c r="AR71" s="9">
        <f t="shared" si="86"/>
        <v>203396.57113178744</v>
      </c>
      <c r="AS71" s="9">
        <f t="shared" si="87"/>
        <v>199592.81744657774</v>
      </c>
      <c r="AT71" s="9">
        <f t="shared" si="88"/>
        <v>194654.23680739975</v>
      </c>
      <c r="AU71" s="9">
        <f t="shared" si="89"/>
        <v>193273.69036405961</v>
      </c>
      <c r="AV71" s="9">
        <f t="shared" si="90"/>
        <v>189299.53293716628</v>
      </c>
    </row>
    <row r="72" spans="1:48" x14ac:dyDescent="0.3">
      <c r="A72" s="6">
        <v>5262</v>
      </c>
      <c r="B72" s="5">
        <f t="shared" si="46"/>
        <v>33.572162284591386</v>
      </c>
      <c r="C72" s="4">
        <v>69</v>
      </c>
      <c r="D72" s="8">
        <v>156737</v>
      </c>
      <c r="E72" s="9">
        <f t="shared" si="47"/>
        <v>172375</v>
      </c>
      <c r="F72" s="9">
        <f t="shared" si="48"/>
        <v>184675.59222585833</v>
      </c>
      <c r="G72" s="9">
        <f t="shared" si="49"/>
        <v>188523.43169903813</v>
      </c>
      <c r="H72" s="9">
        <f t="shared" si="50"/>
        <v>197050.021531159</v>
      </c>
      <c r="I72" s="9">
        <f t="shared" si="51"/>
        <v>204067.19798618506</v>
      </c>
      <c r="J72" s="9">
        <f t="shared" si="52"/>
        <v>208023.75487742954</v>
      </c>
      <c r="K72" s="9">
        <f t="shared" si="53"/>
        <v>211005.34566209774</v>
      </c>
      <c r="L72" s="9">
        <f t="shared" si="54"/>
        <v>211839.32912939251</v>
      </c>
      <c r="M72" s="9">
        <f t="shared" si="55"/>
        <v>220207.94170452229</v>
      </c>
      <c r="N72" s="9">
        <f t="shared" si="56"/>
        <v>217405.1865938468</v>
      </c>
      <c r="O72" s="9">
        <f t="shared" si="57"/>
        <v>218034.31964333539</v>
      </c>
      <c r="P72" s="9">
        <f t="shared" si="58"/>
        <v>214301.66795267948</v>
      </c>
      <c r="Q72" s="9">
        <f t="shared" si="59"/>
        <v>206562.70018665146</v>
      </c>
      <c r="R72" s="9">
        <f t="shared" si="60"/>
        <v>192948.93444017996</v>
      </c>
      <c r="S72" s="9">
        <f t="shared" si="61"/>
        <v>182418.31602278314</v>
      </c>
      <c r="T72" s="9">
        <f t="shared" si="62"/>
        <v>175672.47732558491</v>
      </c>
      <c r="U72" s="9">
        <f t="shared" si="63"/>
        <v>173330.26665714075</v>
      </c>
      <c r="V72" s="9">
        <f t="shared" si="64"/>
        <v>169466.77167570498</v>
      </c>
      <c r="W72" s="9">
        <f t="shared" si="65"/>
        <v>165243.56244781928</v>
      </c>
      <c r="X72" s="9">
        <f t="shared" si="66"/>
        <v>162798.29382104785</v>
      </c>
      <c r="Y72" s="9">
        <f t="shared" si="67"/>
        <v>161382.60004260438</v>
      </c>
      <c r="Z72" s="9">
        <f t="shared" si="68"/>
        <v>162601.65350612585</v>
      </c>
      <c r="AA72" s="9">
        <f t="shared" si="69"/>
        <v>164655.67723587321</v>
      </c>
      <c r="AB72" s="9">
        <f t="shared" si="70"/>
        <v>170861.81227541447</v>
      </c>
      <c r="AC72" s="9">
        <f t="shared" si="71"/>
        <v>175337.19530592574</v>
      </c>
      <c r="AD72" s="9">
        <f t="shared" si="72"/>
        <v>182892.74505466045</v>
      </c>
      <c r="AE72" s="9">
        <f t="shared" si="73"/>
        <v>189128.36279711814</v>
      </c>
      <c r="AF72" s="9">
        <f t="shared" si="74"/>
        <v>196689.80402411125</v>
      </c>
      <c r="AG72" s="9">
        <f t="shared" si="75"/>
        <v>203051.37923521927</v>
      </c>
      <c r="AH72" s="9">
        <f t="shared" si="76"/>
        <v>209723.58634627779</v>
      </c>
      <c r="AI72" s="9">
        <f t="shared" si="77"/>
        <v>208721.61593514238</v>
      </c>
      <c r="AJ72" s="9">
        <f t="shared" si="78"/>
        <v>209672.89203423171</v>
      </c>
      <c r="AK72" s="9">
        <f t="shared" si="79"/>
        <v>215547.70717117694</v>
      </c>
      <c r="AL72" s="9">
        <f t="shared" si="80"/>
        <v>215548.39730147916</v>
      </c>
      <c r="AM72" s="9">
        <f t="shared" si="81"/>
        <v>211666.80237466953</v>
      </c>
      <c r="AN72" s="9">
        <f t="shared" si="82"/>
        <v>221791.04696699852</v>
      </c>
      <c r="AO72" s="9">
        <f t="shared" si="83"/>
        <v>228279.95275161712</v>
      </c>
      <c r="AP72" s="9">
        <f t="shared" si="84"/>
        <v>222675.24735066228</v>
      </c>
      <c r="AQ72" s="9">
        <f t="shared" si="85"/>
        <v>216063.60633918919</v>
      </c>
      <c r="AR72" s="9">
        <f t="shared" si="86"/>
        <v>204568.32846873932</v>
      </c>
      <c r="AS72" s="9">
        <f t="shared" si="87"/>
        <v>197139.56990228547</v>
      </c>
      <c r="AT72" s="9">
        <f t="shared" si="88"/>
        <v>193452.82945556176</v>
      </c>
      <c r="AU72" s="9">
        <f t="shared" si="89"/>
        <v>188666.17224832458</v>
      </c>
      <c r="AV72" s="9">
        <f t="shared" si="90"/>
        <v>187328.09496139793</v>
      </c>
    </row>
    <row r="73" spans="1:48" x14ac:dyDescent="0.3">
      <c r="A73" s="6">
        <v>4461</v>
      </c>
      <c r="B73" s="5">
        <f t="shared" si="46"/>
        <v>40.959297788142827</v>
      </c>
      <c r="C73" s="4">
        <v>70</v>
      </c>
      <c r="D73" s="8">
        <v>108913</v>
      </c>
      <c r="E73" s="9">
        <f t="shared" si="47"/>
        <v>151475</v>
      </c>
      <c r="F73" s="9">
        <f t="shared" si="48"/>
        <v>166587.99852619355</v>
      </c>
      <c r="G73" s="9">
        <f t="shared" si="49"/>
        <v>178475.6332736488</v>
      </c>
      <c r="H73" s="9">
        <f t="shared" si="50"/>
        <v>182194.29245558995</v>
      </c>
      <c r="I73" s="9">
        <f t="shared" si="51"/>
        <v>190434.62623013271</v>
      </c>
      <c r="J73" s="9">
        <f t="shared" si="52"/>
        <v>197216.22089843103</v>
      </c>
      <c r="K73" s="9">
        <f t="shared" si="53"/>
        <v>201039.94761963442</v>
      </c>
      <c r="L73" s="9">
        <f t="shared" si="54"/>
        <v>203921.43995461348</v>
      </c>
      <c r="M73" s="9">
        <f t="shared" si="55"/>
        <v>204727.42479360159</v>
      </c>
      <c r="N73" s="9">
        <f t="shared" si="56"/>
        <v>212815.08494926224</v>
      </c>
      <c r="O73" s="9">
        <f t="shared" si="57"/>
        <v>210106.4243880063</v>
      </c>
      <c r="P73" s="9">
        <f t="shared" si="58"/>
        <v>210714.43608065887</v>
      </c>
      <c r="Q73" s="9">
        <f t="shared" si="59"/>
        <v>207107.09757831352</v>
      </c>
      <c r="R73" s="9">
        <f t="shared" si="60"/>
        <v>199627.94369404181</v>
      </c>
      <c r="S73" s="9">
        <f t="shared" si="61"/>
        <v>186471.22150051527</v>
      </c>
      <c r="T73" s="9">
        <f t="shared" si="62"/>
        <v>176294.1387135844</v>
      </c>
      <c r="U73" s="9">
        <f t="shared" si="63"/>
        <v>169774.77240787417</v>
      </c>
      <c r="V73" s="9">
        <f t="shared" si="64"/>
        <v>167511.19481609573</v>
      </c>
      <c r="W73" s="9">
        <f t="shared" si="65"/>
        <v>163777.40571516243</v>
      </c>
      <c r="X73" s="9">
        <f t="shared" si="66"/>
        <v>159695.97875283708</v>
      </c>
      <c r="Y73" s="9">
        <f t="shared" si="67"/>
        <v>157332.80308123303</v>
      </c>
      <c r="Z73" s="9">
        <f t="shared" si="68"/>
        <v>155964.63720406475</v>
      </c>
      <c r="AA73" s="9">
        <f t="shared" si="69"/>
        <v>157142.7644068753</v>
      </c>
      <c r="AB73" s="9">
        <f t="shared" si="70"/>
        <v>159127.83011863119</v>
      </c>
      <c r="AC73" s="9">
        <f t="shared" si="71"/>
        <v>165125.61178546486</v>
      </c>
      <c r="AD73" s="9">
        <f t="shared" si="72"/>
        <v>169450.74653059011</v>
      </c>
      <c r="AE73" s="9">
        <f t="shared" si="73"/>
        <v>176752.64013701101</v>
      </c>
      <c r="AF73" s="9">
        <f t="shared" si="74"/>
        <v>182778.91470867422</v>
      </c>
      <c r="AG73" s="9">
        <f t="shared" si="75"/>
        <v>190086.50200368933</v>
      </c>
      <c r="AH73" s="9">
        <f t="shared" si="76"/>
        <v>196234.50537942437</v>
      </c>
      <c r="AI73" s="9">
        <f t="shared" si="77"/>
        <v>202682.71207055406</v>
      </c>
      <c r="AJ73" s="9">
        <f t="shared" si="78"/>
        <v>201714.37997266563</v>
      </c>
      <c r="AK73" s="9">
        <f t="shared" si="79"/>
        <v>202633.71967617888</v>
      </c>
      <c r="AL73" s="9">
        <f t="shared" si="80"/>
        <v>208311.3045659546</v>
      </c>
      <c r="AM73" s="9">
        <f t="shared" si="81"/>
        <v>208311.97152709033</v>
      </c>
      <c r="AN73" s="9">
        <f t="shared" si="82"/>
        <v>204560.6901350866</v>
      </c>
      <c r="AO73" s="9">
        <f t="shared" si="83"/>
        <v>214345.04194495303</v>
      </c>
      <c r="AP73" s="9">
        <f t="shared" si="84"/>
        <v>220616.10113152099</v>
      </c>
      <c r="AQ73" s="9">
        <f t="shared" si="85"/>
        <v>215199.55780984432</v>
      </c>
      <c r="AR73" s="9">
        <f t="shared" si="86"/>
        <v>208809.88388337588</v>
      </c>
      <c r="AS73" s="9">
        <f t="shared" si="87"/>
        <v>197700.52734709921</v>
      </c>
      <c r="AT73" s="9">
        <f t="shared" si="88"/>
        <v>190521.16826881139</v>
      </c>
      <c r="AU73" s="9">
        <f t="shared" si="89"/>
        <v>186958.19967066628</v>
      </c>
      <c r="AV73" s="9">
        <f t="shared" si="90"/>
        <v>182332.24089599116</v>
      </c>
    </row>
    <row r="74" spans="1:48" x14ac:dyDescent="0.3">
      <c r="A74" s="6">
        <v>3719</v>
      </c>
      <c r="B74" s="5">
        <f t="shared" si="46"/>
        <v>35.72286205538532</v>
      </c>
      <c r="C74" s="4">
        <v>71</v>
      </c>
      <c r="D74" s="8">
        <v>104107</v>
      </c>
      <c r="E74" s="9">
        <f t="shared" si="47"/>
        <v>104452</v>
      </c>
      <c r="F74" s="9">
        <f t="shared" si="48"/>
        <v>145270.69036754107</v>
      </c>
      <c r="G74" s="9">
        <f t="shared" si="49"/>
        <v>159764.67108662848</v>
      </c>
      <c r="H74" s="9">
        <f t="shared" si="50"/>
        <v>171165.39666246605</v>
      </c>
      <c r="I74" s="9">
        <f t="shared" si="51"/>
        <v>174731.74217560148</v>
      </c>
      <c r="J74" s="9">
        <f t="shared" si="52"/>
        <v>182634.55766519904</v>
      </c>
      <c r="K74" s="9">
        <f t="shared" si="53"/>
        <v>189138.38297800004</v>
      </c>
      <c r="L74" s="9">
        <f t="shared" si="54"/>
        <v>192805.4925377692</v>
      </c>
      <c r="M74" s="9">
        <f t="shared" si="55"/>
        <v>195568.9609701256</v>
      </c>
      <c r="N74" s="9">
        <f t="shared" si="56"/>
        <v>196341.93323608086</v>
      </c>
      <c r="O74" s="9">
        <f t="shared" si="57"/>
        <v>204098.3285110165</v>
      </c>
      <c r="P74" s="9">
        <f t="shared" si="58"/>
        <v>201500.61278429604</v>
      </c>
      <c r="Q74" s="9">
        <f t="shared" si="59"/>
        <v>202083.72074497057</v>
      </c>
      <c r="R74" s="9">
        <f t="shared" si="60"/>
        <v>198624.13629456543</v>
      </c>
      <c r="S74" s="9">
        <f t="shared" si="61"/>
        <v>191451.32330144296</v>
      </c>
      <c r="T74" s="9">
        <f t="shared" si="62"/>
        <v>178833.49121015694</v>
      </c>
      <c r="U74" s="9">
        <f t="shared" si="63"/>
        <v>169073.25458771054</v>
      </c>
      <c r="V74" s="9">
        <f t="shared" si="64"/>
        <v>162820.91694790588</v>
      </c>
      <c r="W74" s="9">
        <f t="shared" si="65"/>
        <v>160650.05390477568</v>
      </c>
      <c r="X74" s="9">
        <f t="shared" si="66"/>
        <v>157069.19818350562</v>
      </c>
      <c r="Y74" s="9">
        <f t="shared" si="67"/>
        <v>153154.9436035307</v>
      </c>
      <c r="Z74" s="9">
        <f t="shared" si="68"/>
        <v>150888.56194798558</v>
      </c>
      <c r="AA74" s="9">
        <f t="shared" si="69"/>
        <v>149576.43518440382</v>
      </c>
      <c r="AB74" s="9">
        <f t="shared" si="70"/>
        <v>150706.30712428212</v>
      </c>
      <c r="AC74" s="9">
        <f t="shared" si="71"/>
        <v>152610.06593842118</v>
      </c>
      <c r="AD74" s="9">
        <f t="shared" si="72"/>
        <v>158362.18267989476</v>
      </c>
      <c r="AE74" s="9">
        <f t="shared" si="73"/>
        <v>162510.16294302058</v>
      </c>
      <c r="AF74" s="9">
        <f t="shared" si="74"/>
        <v>169512.97611479874</v>
      </c>
      <c r="AG74" s="9">
        <f t="shared" si="75"/>
        <v>175292.41871172807</v>
      </c>
      <c r="AH74" s="9">
        <f t="shared" si="76"/>
        <v>182300.6923626138</v>
      </c>
      <c r="AI74" s="9">
        <f t="shared" si="77"/>
        <v>188196.87783727964</v>
      </c>
      <c r="AJ74" s="9">
        <f t="shared" si="78"/>
        <v>194380.97051034783</v>
      </c>
      <c r="AK74" s="9">
        <f t="shared" si="79"/>
        <v>193452.30061521463</v>
      </c>
      <c r="AL74" s="9">
        <f t="shared" si="80"/>
        <v>194333.98481004321</v>
      </c>
      <c r="AM74" s="9">
        <f t="shared" si="81"/>
        <v>199779.01980960116</v>
      </c>
      <c r="AN74" s="9">
        <f t="shared" si="82"/>
        <v>199779.65945247712</v>
      </c>
      <c r="AO74" s="9">
        <f t="shared" si="83"/>
        <v>196182.0279120956</v>
      </c>
      <c r="AP74" s="9">
        <f t="shared" si="84"/>
        <v>205565.61954251776</v>
      </c>
      <c r="AQ74" s="9">
        <f t="shared" si="85"/>
        <v>211579.820548416</v>
      </c>
      <c r="AR74" s="9">
        <f t="shared" si="86"/>
        <v>206385.13503763426</v>
      </c>
      <c r="AS74" s="9">
        <f t="shared" si="87"/>
        <v>200257.17766828917</v>
      </c>
      <c r="AT74" s="9">
        <f t="shared" si="88"/>
        <v>189602.8525746165</v>
      </c>
      <c r="AU74" s="9">
        <f t="shared" si="89"/>
        <v>182717.55500274428</v>
      </c>
      <c r="AV74" s="9">
        <f t="shared" si="90"/>
        <v>179300.52309642039</v>
      </c>
    </row>
    <row r="75" spans="1:48" x14ac:dyDescent="0.3">
      <c r="A75" s="6">
        <v>4012</v>
      </c>
      <c r="B75" s="5">
        <f t="shared" si="46"/>
        <v>40.97431445641628</v>
      </c>
      <c r="C75" s="4">
        <v>72</v>
      </c>
      <c r="D75" s="8">
        <v>97915</v>
      </c>
      <c r="E75" s="9">
        <f t="shared" si="47"/>
        <v>100388</v>
      </c>
      <c r="F75" s="9">
        <f t="shared" si="48"/>
        <v>100720.67561259089</v>
      </c>
      <c r="G75" s="9">
        <f t="shared" si="49"/>
        <v>140081.2055348508</v>
      </c>
      <c r="H75" s="9">
        <f t="shared" si="50"/>
        <v>154057.41978007686</v>
      </c>
      <c r="I75" s="9">
        <f t="shared" si="51"/>
        <v>165050.87880883747</v>
      </c>
      <c r="J75" s="9">
        <f t="shared" si="52"/>
        <v>168489.82425316531</v>
      </c>
      <c r="K75" s="9">
        <f t="shared" si="53"/>
        <v>176110.32855517883</v>
      </c>
      <c r="L75" s="9">
        <f t="shared" si="54"/>
        <v>182381.8186134983</v>
      </c>
      <c r="M75" s="9">
        <f t="shared" si="55"/>
        <v>185917.92852432185</v>
      </c>
      <c r="N75" s="9">
        <f t="shared" si="56"/>
        <v>188582.67795507476</v>
      </c>
      <c r="O75" s="9">
        <f t="shared" si="57"/>
        <v>189328.03743940068</v>
      </c>
      <c r="P75" s="9">
        <f t="shared" si="58"/>
        <v>196807.35207588275</v>
      </c>
      <c r="Q75" s="9">
        <f t="shared" si="59"/>
        <v>194302.43418972701</v>
      </c>
      <c r="R75" s="9">
        <f t="shared" si="60"/>
        <v>194864.71186515898</v>
      </c>
      <c r="S75" s="9">
        <f t="shared" si="61"/>
        <v>191528.71367284461</v>
      </c>
      <c r="T75" s="9">
        <f t="shared" si="62"/>
        <v>184612.13408882453</v>
      </c>
      <c r="U75" s="9">
        <f t="shared" si="63"/>
        <v>172445.04707277354</v>
      </c>
      <c r="V75" s="9">
        <f t="shared" si="64"/>
        <v>163033.47403681872</v>
      </c>
      <c r="W75" s="9">
        <f t="shared" si="65"/>
        <v>157004.48779204447</v>
      </c>
      <c r="X75" s="9">
        <f t="shared" si="66"/>
        <v>154911.17418994516</v>
      </c>
      <c r="Y75" s="9">
        <f t="shared" si="67"/>
        <v>151458.23688364626</v>
      </c>
      <c r="Z75" s="9">
        <f t="shared" si="68"/>
        <v>147683.81068008146</v>
      </c>
      <c r="AA75" s="9">
        <f t="shared" si="69"/>
        <v>145498.39066378222</v>
      </c>
      <c r="AB75" s="9">
        <f t="shared" si="70"/>
        <v>144233.13682357507</v>
      </c>
      <c r="AC75" s="9">
        <f t="shared" si="71"/>
        <v>145322.64650400486</v>
      </c>
      <c r="AD75" s="9">
        <f t="shared" si="72"/>
        <v>147158.3976046397</v>
      </c>
      <c r="AE75" s="9">
        <f t="shared" si="73"/>
        <v>152705.03227323113</v>
      </c>
      <c r="AF75" s="9">
        <f t="shared" si="74"/>
        <v>156704.83480960887</v>
      </c>
      <c r="AG75" s="9">
        <f t="shared" si="75"/>
        <v>163457.48745245195</v>
      </c>
      <c r="AH75" s="9">
        <f t="shared" si="76"/>
        <v>169030.47181873416</v>
      </c>
      <c r="AI75" s="9">
        <f t="shared" si="77"/>
        <v>175788.38987674291</v>
      </c>
      <c r="AJ75" s="9">
        <f t="shared" si="78"/>
        <v>181473.9467310443</v>
      </c>
      <c r="AK75" s="9">
        <f t="shared" si="79"/>
        <v>187437.12591461476</v>
      </c>
      <c r="AL75" s="9">
        <f t="shared" si="80"/>
        <v>186541.63076604038</v>
      </c>
      <c r="AM75" s="9">
        <f t="shared" si="81"/>
        <v>187391.81867800068</v>
      </c>
      <c r="AN75" s="9">
        <f t="shared" si="82"/>
        <v>192642.34144338267</v>
      </c>
      <c r="AO75" s="9">
        <f t="shared" si="83"/>
        <v>192642.95823638441</v>
      </c>
      <c r="AP75" s="9">
        <f t="shared" si="84"/>
        <v>189173.84439124606</v>
      </c>
      <c r="AQ75" s="9">
        <f t="shared" si="85"/>
        <v>198222.22727227057</v>
      </c>
      <c r="AR75" s="9">
        <f t="shared" si="86"/>
        <v>204021.58380526176</v>
      </c>
      <c r="AS75" s="9">
        <f t="shared" si="87"/>
        <v>199012.46732840277</v>
      </c>
      <c r="AT75" s="9">
        <f t="shared" si="88"/>
        <v>193103.41813484408</v>
      </c>
      <c r="AU75" s="9">
        <f t="shared" si="89"/>
        <v>182829.69602678591</v>
      </c>
      <c r="AV75" s="9">
        <f t="shared" si="90"/>
        <v>176190.36099028395</v>
      </c>
    </row>
    <row r="76" spans="1:48" x14ac:dyDescent="0.3">
      <c r="A76" s="6">
        <v>3858</v>
      </c>
      <c r="B76" s="5">
        <f t="shared" si="46"/>
        <v>41.808901459735367</v>
      </c>
      <c r="C76" s="4">
        <v>73</v>
      </c>
      <c r="D76" s="8">
        <v>92277</v>
      </c>
      <c r="E76" s="9">
        <f t="shared" si="47"/>
        <v>93903</v>
      </c>
      <c r="F76" s="9">
        <f t="shared" si="48"/>
        <v>96274.670520349275</v>
      </c>
      <c r="G76" s="9">
        <f t="shared" si="49"/>
        <v>96593.714977777883</v>
      </c>
      <c r="H76" s="9">
        <f t="shared" si="50"/>
        <v>134341.47416983193</v>
      </c>
      <c r="I76" s="9">
        <f t="shared" si="51"/>
        <v>147745.02261766387</v>
      </c>
      <c r="J76" s="9">
        <f t="shared" si="52"/>
        <v>158288.03219921631</v>
      </c>
      <c r="K76" s="9">
        <f t="shared" si="53"/>
        <v>161586.06921150981</v>
      </c>
      <c r="L76" s="9">
        <f t="shared" si="54"/>
        <v>168894.32857393613</v>
      </c>
      <c r="M76" s="9">
        <f t="shared" si="55"/>
        <v>174908.84862649575</v>
      </c>
      <c r="N76" s="9">
        <f t="shared" si="56"/>
        <v>178300.06885788075</v>
      </c>
      <c r="O76" s="9">
        <f t="shared" si="57"/>
        <v>180855.63200751043</v>
      </c>
      <c r="P76" s="9">
        <f t="shared" si="58"/>
        <v>181570.45089794253</v>
      </c>
      <c r="Q76" s="9">
        <f t="shared" si="59"/>
        <v>188743.30574459091</v>
      </c>
      <c r="R76" s="9">
        <f t="shared" si="60"/>
        <v>186341.02515159</v>
      </c>
      <c r="S76" s="9">
        <f t="shared" si="61"/>
        <v>186880.26388473701</v>
      </c>
      <c r="T76" s="9">
        <f t="shared" si="62"/>
        <v>183680.95593138054</v>
      </c>
      <c r="U76" s="9">
        <f t="shared" si="63"/>
        <v>177047.77845419894</v>
      </c>
      <c r="V76" s="9">
        <f t="shared" si="64"/>
        <v>165379.2294875622</v>
      </c>
      <c r="W76" s="9">
        <f t="shared" si="65"/>
        <v>156353.28920471211</v>
      </c>
      <c r="X76" s="9">
        <f t="shared" si="66"/>
        <v>150571.33653818467</v>
      </c>
      <c r="Y76" s="9">
        <f t="shared" si="67"/>
        <v>148563.79502587367</v>
      </c>
      <c r="Z76" s="9">
        <f t="shared" si="68"/>
        <v>145252.33945856136</v>
      </c>
      <c r="AA76" s="9">
        <f t="shared" si="69"/>
        <v>141632.56778115395</v>
      </c>
      <c r="AB76" s="9">
        <f t="shared" si="70"/>
        <v>139536.69385182191</v>
      </c>
      <c r="AC76" s="9">
        <f t="shared" si="71"/>
        <v>138323.28292033059</v>
      </c>
      <c r="AD76" s="9">
        <f t="shared" si="72"/>
        <v>139368.15068851114</v>
      </c>
      <c r="AE76" s="9">
        <f t="shared" si="73"/>
        <v>141128.68314628486</v>
      </c>
      <c r="AF76" s="9">
        <f t="shared" si="74"/>
        <v>146448.04826179057</v>
      </c>
      <c r="AG76" s="9">
        <f t="shared" si="75"/>
        <v>150283.96163127918</v>
      </c>
      <c r="AH76" s="9">
        <f t="shared" si="76"/>
        <v>156759.92896131947</v>
      </c>
      <c r="AI76" s="9">
        <f t="shared" si="77"/>
        <v>162104.56411371694</v>
      </c>
      <c r="AJ76" s="9">
        <f t="shared" si="78"/>
        <v>168585.58111214614</v>
      </c>
      <c r="AK76" s="9">
        <f t="shared" si="79"/>
        <v>174038.17617203956</v>
      </c>
      <c r="AL76" s="9">
        <f t="shared" si="80"/>
        <v>179757.01817658244</v>
      </c>
      <c r="AM76" s="9">
        <f t="shared" si="81"/>
        <v>178898.21532781995</v>
      </c>
      <c r="AN76" s="9">
        <f t="shared" si="82"/>
        <v>179713.56737292855</v>
      </c>
      <c r="AO76" s="9">
        <f t="shared" si="83"/>
        <v>184748.9535674612</v>
      </c>
      <c r="AP76" s="9">
        <f t="shared" si="84"/>
        <v>184749.54508779253</v>
      </c>
      <c r="AQ76" s="9">
        <f t="shared" si="85"/>
        <v>181422.57580422997</v>
      </c>
      <c r="AR76" s="9">
        <f t="shared" si="86"/>
        <v>190100.20739976532</v>
      </c>
      <c r="AS76" s="9">
        <f t="shared" si="87"/>
        <v>195661.93927452888</v>
      </c>
      <c r="AT76" s="9">
        <f t="shared" si="88"/>
        <v>190858.06791134152</v>
      </c>
      <c r="AU76" s="9">
        <f t="shared" si="89"/>
        <v>185191.13795757812</v>
      </c>
      <c r="AV76" s="9">
        <f t="shared" si="90"/>
        <v>175338.37456981337</v>
      </c>
    </row>
    <row r="77" spans="1:48" x14ac:dyDescent="0.3">
      <c r="A77" s="6">
        <v>4076</v>
      </c>
      <c r="B77" s="5">
        <f t="shared" si="46"/>
        <v>43.104906937394247</v>
      </c>
      <c r="C77" s="4">
        <v>74</v>
      </c>
      <c r="D77" s="8">
        <v>94560</v>
      </c>
      <c r="E77" s="9">
        <f t="shared" si="47"/>
        <v>88419</v>
      </c>
      <c r="F77" s="9">
        <f t="shared" si="48"/>
        <v>89977.018726226466</v>
      </c>
      <c r="G77" s="9">
        <f t="shared" si="49"/>
        <v>92249.532307495509</v>
      </c>
      <c r="H77" s="9">
        <f t="shared" si="50"/>
        <v>92555.237866642201</v>
      </c>
      <c r="I77" s="9">
        <f t="shared" si="51"/>
        <v>128724.80471430984</v>
      </c>
      <c r="J77" s="9">
        <f t="shared" si="52"/>
        <v>141567.9655258756</v>
      </c>
      <c r="K77" s="9">
        <f t="shared" si="53"/>
        <v>151670.18345874385</v>
      </c>
      <c r="L77" s="9">
        <f t="shared" si="54"/>
        <v>154830.3331665798</v>
      </c>
      <c r="M77" s="9">
        <f t="shared" si="55"/>
        <v>161833.04223348026</v>
      </c>
      <c r="N77" s="9">
        <f t="shared" si="56"/>
        <v>167596.10180983483</v>
      </c>
      <c r="O77" s="9">
        <f t="shared" si="57"/>
        <v>170845.53884873757</v>
      </c>
      <c r="P77" s="9">
        <f t="shared" si="58"/>
        <v>173294.25671047028</v>
      </c>
      <c r="Q77" s="9">
        <f t="shared" si="59"/>
        <v>173979.18980835073</v>
      </c>
      <c r="R77" s="9">
        <f t="shared" si="60"/>
        <v>180852.15547353061</v>
      </c>
      <c r="S77" s="9">
        <f t="shared" si="61"/>
        <v>178550.31159312109</v>
      </c>
      <c r="T77" s="9">
        <f t="shared" si="62"/>
        <v>179067.00534721071</v>
      </c>
      <c r="U77" s="9">
        <f t="shared" si="63"/>
        <v>176001.45694481547</v>
      </c>
      <c r="V77" s="9">
        <f t="shared" si="64"/>
        <v>169645.60533114229</v>
      </c>
      <c r="W77" s="9">
        <f t="shared" si="65"/>
        <v>158464.90557842975</v>
      </c>
      <c r="X77" s="9">
        <f t="shared" si="66"/>
        <v>149816.32994344679</v>
      </c>
      <c r="Y77" s="9">
        <f t="shared" si="67"/>
        <v>144276.11436619906</v>
      </c>
      <c r="Z77" s="9">
        <f t="shared" si="68"/>
        <v>142352.50595915259</v>
      </c>
      <c r="AA77" s="9">
        <f t="shared" si="69"/>
        <v>139179.49871134234</v>
      </c>
      <c r="AB77" s="9">
        <f t="shared" si="70"/>
        <v>135711.06571130239</v>
      </c>
      <c r="AC77" s="9">
        <f t="shared" si="71"/>
        <v>133702.81796855383</v>
      </c>
      <c r="AD77" s="9">
        <f t="shared" si="72"/>
        <v>132540.13841512738</v>
      </c>
      <c r="AE77" s="9">
        <f t="shared" si="73"/>
        <v>133541.32140974962</v>
      </c>
      <c r="AF77" s="9">
        <f t="shared" si="74"/>
        <v>135228.24793947962</v>
      </c>
      <c r="AG77" s="9">
        <f t="shared" si="75"/>
        <v>140325.21624304279</v>
      </c>
      <c r="AH77" s="9">
        <f t="shared" si="76"/>
        <v>144000.75428845838</v>
      </c>
      <c r="AI77" s="9">
        <f t="shared" si="77"/>
        <v>150205.96853854056</v>
      </c>
      <c r="AJ77" s="9">
        <f t="shared" si="78"/>
        <v>155327.1503665132</v>
      </c>
      <c r="AK77" s="9">
        <f t="shared" si="79"/>
        <v>161537.20316389619</v>
      </c>
      <c r="AL77" s="9">
        <f t="shared" si="80"/>
        <v>166761.83121423068</v>
      </c>
      <c r="AM77" s="9">
        <f t="shared" si="81"/>
        <v>172241.57471694183</v>
      </c>
      <c r="AN77" s="9">
        <f t="shared" si="82"/>
        <v>171418.67747185662</v>
      </c>
      <c r="AO77" s="9">
        <f t="shared" si="83"/>
        <v>172199.94054365627</v>
      </c>
      <c r="AP77" s="9">
        <f t="shared" si="84"/>
        <v>177024.80277297</v>
      </c>
      <c r="AQ77" s="9">
        <f t="shared" si="85"/>
        <v>177025.36956248607</v>
      </c>
      <c r="AR77" s="9">
        <f t="shared" si="86"/>
        <v>173837.49720985955</v>
      </c>
      <c r="AS77" s="9">
        <f t="shared" si="87"/>
        <v>182152.32656111327</v>
      </c>
      <c r="AT77" s="9">
        <f t="shared" si="88"/>
        <v>187481.52853597936</v>
      </c>
      <c r="AU77" s="9">
        <f t="shared" si="89"/>
        <v>182878.50175724077</v>
      </c>
      <c r="AV77" s="9">
        <f t="shared" si="90"/>
        <v>177448.49991949348</v>
      </c>
    </row>
    <row r="78" spans="1:48" x14ac:dyDescent="0.3">
      <c r="A78" s="6">
        <v>4481</v>
      </c>
      <c r="B78" s="5">
        <f t="shared" si="46"/>
        <v>47.72860414336688</v>
      </c>
      <c r="C78" s="4">
        <v>75</v>
      </c>
      <c r="D78" s="8">
        <v>93885</v>
      </c>
      <c r="E78" s="9">
        <f t="shared" si="47"/>
        <v>90484</v>
      </c>
      <c r="F78" s="9">
        <f t="shared" si="48"/>
        <v>84607.707233502544</v>
      </c>
      <c r="G78" s="9">
        <f t="shared" si="49"/>
        <v>86098.567707528302</v>
      </c>
      <c r="H78" s="9">
        <f t="shared" si="50"/>
        <v>88273.12480236277</v>
      </c>
      <c r="I78" s="9">
        <f t="shared" si="51"/>
        <v>88565.652951832206</v>
      </c>
      <c r="J78" s="9">
        <f t="shared" si="52"/>
        <v>123176.13398656527</v>
      </c>
      <c r="K78" s="9">
        <f t="shared" si="53"/>
        <v>135465.69154656649</v>
      </c>
      <c r="L78" s="9">
        <f t="shared" si="54"/>
        <v>145132.4543155772</v>
      </c>
      <c r="M78" s="9">
        <f t="shared" si="55"/>
        <v>148156.38606434863</v>
      </c>
      <c r="N78" s="9">
        <f t="shared" si="56"/>
        <v>154857.24400861069</v>
      </c>
      <c r="O78" s="9">
        <f t="shared" si="57"/>
        <v>160371.88743825184</v>
      </c>
      <c r="P78" s="9">
        <f t="shared" si="58"/>
        <v>163481.25779599376</v>
      </c>
      <c r="Q78" s="9">
        <f t="shared" si="59"/>
        <v>165824.42390218054</v>
      </c>
      <c r="R78" s="9">
        <f t="shared" si="60"/>
        <v>166479.83302261852</v>
      </c>
      <c r="S78" s="9">
        <f t="shared" si="61"/>
        <v>173056.54014241692</v>
      </c>
      <c r="T78" s="9">
        <f t="shared" si="62"/>
        <v>170853.91702825687</v>
      </c>
      <c r="U78" s="9">
        <f t="shared" si="63"/>
        <v>171348.33874616132</v>
      </c>
      <c r="V78" s="9">
        <f t="shared" si="64"/>
        <v>168414.9305223634</v>
      </c>
      <c r="W78" s="9">
        <f t="shared" si="65"/>
        <v>162333.04730100548</v>
      </c>
      <c r="X78" s="9">
        <f t="shared" si="66"/>
        <v>151634.29057062857</v>
      </c>
      <c r="Y78" s="9">
        <f t="shared" si="67"/>
        <v>143358.51098353259</v>
      </c>
      <c r="Z78" s="9">
        <f t="shared" si="68"/>
        <v>138057.10588315522</v>
      </c>
      <c r="AA78" s="9">
        <f t="shared" si="69"/>
        <v>136216.41443747847</v>
      </c>
      <c r="AB78" s="9">
        <f t="shared" si="70"/>
        <v>133180.17937179675</v>
      </c>
      <c r="AC78" s="9">
        <f t="shared" si="71"/>
        <v>129861.25285344211</v>
      </c>
      <c r="AD78" s="9">
        <f t="shared" si="72"/>
        <v>127939.57044275197</v>
      </c>
      <c r="AE78" s="9">
        <f t="shared" si="73"/>
        <v>126827.00808327396</v>
      </c>
      <c r="AF78" s="9">
        <f t="shared" si="74"/>
        <v>127785.03517808572</v>
      </c>
      <c r="AG78" s="9">
        <f t="shared" si="75"/>
        <v>129399.24689674149</v>
      </c>
      <c r="AH78" s="9">
        <f t="shared" si="76"/>
        <v>134276.51085591671</v>
      </c>
      <c r="AI78" s="9">
        <f t="shared" si="77"/>
        <v>137793.61517593981</v>
      </c>
      <c r="AJ78" s="9">
        <f t="shared" si="78"/>
        <v>143731.35424324562</v>
      </c>
      <c r="AK78" s="9">
        <f t="shared" si="79"/>
        <v>148631.78800511401</v>
      </c>
      <c r="AL78" s="9">
        <f t="shared" si="80"/>
        <v>154574.15705458951</v>
      </c>
      <c r="AM78" s="9">
        <f t="shared" si="81"/>
        <v>159573.57799903184</v>
      </c>
      <c r="AN78" s="9">
        <f t="shared" si="82"/>
        <v>164817.11766801783</v>
      </c>
      <c r="AO78" s="9">
        <f t="shared" si="83"/>
        <v>164029.69133210104</v>
      </c>
      <c r="AP78" s="9">
        <f t="shared" si="84"/>
        <v>164777.27813189715</v>
      </c>
      <c r="AQ78" s="9">
        <f t="shared" si="85"/>
        <v>169394.16512383055</v>
      </c>
      <c r="AR78" s="9">
        <f t="shared" si="86"/>
        <v>169394.70748193728</v>
      </c>
      <c r="AS78" s="9">
        <f t="shared" si="87"/>
        <v>166344.24807039901</v>
      </c>
      <c r="AT78" s="9">
        <f t="shared" si="88"/>
        <v>174300.66747626665</v>
      </c>
      <c r="AU78" s="9">
        <f t="shared" si="89"/>
        <v>179400.15469595554</v>
      </c>
      <c r="AV78" s="9">
        <f t="shared" si="90"/>
        <v>174995.54095814482</v>
      </c>
    </row>
    <row r="79" spans="1:48" x14ac:dyDescent="0.3">
      <c r="A79" s="6">
        <v>4784</v>
      </c>
      <c r="B79" s="5">
        <f t="shared" si="46"/>
        <v>53.488372093023258</v>
      </c>
      <c r="C79" s="4">
        <v>76</v>
      </c>
      <c r="D79" s="8">
        <v>89440</v>
      </c>
      <c r="E79" s="9">
        <f t="shared" si="47"/>
        <v>89404</v>
      </c>
      <c r="F79" s="9">
        <f t="shared" si="48"/>
        <v>86165.324982691585</v>
      </c>
      <c r="G79" s="9">
        <f t="shared" si="49"/>
        <v>80569.499467476824</v>
      </c>
      <c r="H79" s="9">
        <f t="shared" si="50"/>
        <v>81989.20325210481</v>
      </c>
      <c r="I79" s="9">
        <f t="shared" si="51"/>
        <v>84059.971772172779</v>
      </c>
      <c r="J79" s="9">
        <f t="shared" si="52"/>
        <v>84338.537961395399</v>
      </c>
      <c r="K79" s="9">
        <f t="shared" si="53"/>
        <v>117297.10904761018</v>
      </c>
      <c r="L79" s="9">
        <f t="shared" si="54"/>
        <v>129000.10317973298</v>
      </c>
      <c r="M79" s="9">
        <f t="shared" si="55"/>
        <v>138205.48485519373</v>
      </c>
      <c r="N79" s="9">
        <f t="shared" si="56"/>
        <v>141085.0885625715</v>
      </c>
      <c r="O79" s="9">
        <f t="shared" si="57"/>
        <v>147466.12391059095</v>
      </c>
      <c r="P79" s="9">
        <f t="shared" si="58"/>
        <v>152717.56110698692</v>
      </c>
      <c r="Q79" s="9">
        <f t="shared" si="59"/>
        <v>155678.52555778908</v>
      </c>
      <c r="R79" s="9">
        <f t="shared" si="60"/>
        <v>157909.8556164515</v>
      </c>
      <c r="S79" s="9">
        <f t="shared" si="61"/>
        <v>158533.98297442813</v>
      </c>
      <c r="T79" s="9">
        <f t="shared" si="62"/>
        <v>164796.79304353884</v>
      </c>
      <c r="U79" s="9">
        <f t="shared" si="63"/>
        <v>162699.29805607154</v>
      </c>
      <c r="V79" s="9">
        <f t="shared" si="64"/>
        <v>163170.12171552225</v>
      </c>
      <c r="W79" s="9">
        <f t="shared" si="65"/>
        <v>160376.72097162888</v>
      </c>
      <c r="X79" s="9">
        <f t="shared" si="66"/>
        <v>154585.11754698935</v>
      </c>
      <c r="Y79" s="9">
        <f t="shared" si="67"/>
        <v>144396.99754142278</v>
      </c>
      <c r="Z79" s="9">
        <f t="shared" si="68"/>
        <v>136516.20936221705</v>
      </c>
      <c r="AA79" s="9">
        <f t="shared" si="69"/>
        <v>131467.83292727923</v>
      </c>
      <c r="AB79" s="9">
        <f t="shared" si="70"/>
        <v>129714.99511496325</v>
      </c>
      <c r="AC79" s="9">
        <f t="shared" si="71"/>
        <v>126823.67531081766</v>
      </c>
      <c r="AD79" s="9">
        <f t="shared" si="72"/>
        <v>123663.1565224385</v>
      </c>
      <c r="AE79" s="9">
        <f t="shared" si="73"/>
        <v>121833.19333081746</v>
      </c>
      <c r="AF79" s="9">
        <f t="shared" si="74"/>
        <v>120773.73201977978</v>
      </c>
      <c r="AG79" s="9">
        <f t="shared" si="75"/>
        <v>121686.03381862465</v>
      </c>
      <c r="AH79" s="9">
        <f t="shared" si="76"/>
        <v>123223.20146515712</v>
      </c>
      <c r="AI79" s="9">
        <f t="shared" si="77"/>
        <v>127867.68042352216</v>
      </c>
      <c r="AJ79" s="9">
        <f t="shared" si="78"/>
        <v>131216.91826372396</v>
      </c>
      <c r="AK79" s="9">
        <f t="shared" si="79"/>
        <v>136871.25733357971</v>
      </c>
      <c r="AL79" s="9">
        <f t="shared" si="80"/>
        <v>141537.8002322971</v>
      </c>
      <c r="AM79" s="9">
        <f t="shared" si="81"/>
        <v>147196.54830173639</v>
      </c>
      <c r="AN79" s="9">
        <f t="shared" si="82"/>
        <v>151957.35386297537</v>
      </c>
      <c r="AO79" s="9">
        <f t="shared" si="83"/>
        <v>156950.62670279029</v>
      </c>
      <c r="AP79" s="9">
        <f t="shared" si="84"/>
        <v>156200.78312675253</v>
      </c>
      <c r="AQ79" s="9">
        <f t="shared" si="85"/>
        <v>156912.68865211838</v>
      </c>
      <c r="AR79" s="9">
        <f t="shared" si="86"/>
        <v>161309.21807243911</v>
      </c>
      <c r="AS79" s="9">
        <f t="shared" si="87"/>
        <v>161309.73454455048</v>
      </c>
      <c r="AT79" s="9">
        <f t="shared" si="88"/>
        <v>158404.86930272091</v>
      </c>
      <c r="AU79" s="9">
        <f t="shared" si="89"/>
        <v>165981.5399163673</v>
      </c>
      <c r="AV79" s="9">
        <f t="shared" si="90"/>
        <v>170837.63572921351</v>
      </c>
    </row>
    <row r="80" spans="1:48" x14ac:dyDescent="0.3">
      <c r="A80" s="6">
        <v>5012</v>
      </c>
      <c r="B80" s="5">
        <f t="shared" si="46"/>
        <v>59.092624033201282</v>
      </c>
      <c r="C80" s="4">
        <v>77</v>
      </c>
      <c r="D80" s="8">
        <v>84816</v>
      </c>
      <c r="E80" s="9">
        <f t="shared" si="47"/>
        <v>84656</v>
      </c>
      <c r="F80" s="9">
        <f t="shared" si="48"/>
        <v>84621.92558139535</v>
      </c>
      <c r="G80" s="9">
        <f t="shared" si="49"/>
        <v>81556.482018501105</v>
      </c>
      <c r="H80" s="9">
        <f t="shared" si="50"/>
        <v>76259.96810061179</v>
      </c>
      <c r="I80" s="9">
        <f t="shared" si="51"/>
        <v>77603.73424094572</v>
      </c>
      <c r="J80" s="9">
        <f t="shared" si="52"/>
        <v>79563.740723893774</v>
      </c>
      <c r="K80" s="9">
        <f t="shared" si="53"/>
        <v>79827.406861134717</v>
      </c>
      <c r="L80" s="9">
        <f t="shared" si="54"/>
        <v>111023.07763343568</v>
      </c>
      <c r="M80" s="9">
        <f t="shared" si="55"/>
        <v>122100.09766081703</v>
      </c>
      <c r="N80" s="9">
        <f t="shared" si="56"/>
        <v>130813.09845596243</v>
      </c>
      <c r="O80" s="9">
        <f t="shared" si="57"/>
        <v>133538.67684875953</v>
      </c>
      <c r="P80" s="9">
        <f t="shared" si="58"/>
        <v>139578.40100374538</v>
      </c>
      <c r="Q80" s="9">
        <f t="shared" si="59"/>
        <v>144548.9473733574</v>
      </c>
      <c r="R80" s="9">
        <f t="shared" si="60"/>
        <v>147351.53465586083</v>
      </c>
      <c r="S80" s="9">
        <f t="shared" si="61"/>
        <v>149463.51450208316</v>
      </c>
      <c r="T80" s="9">
        <f t="shared" si="62"/>
        <v>150054.2583037029</v>
      </c>
      <c r="U80" s="9">
        <f t="shared" si="63"/>
        <v>155982.08085748908</v>
      </c>
      <c r="V80" s="9">
        <f t="shared" si="64"/>
        <v>153996.77746237468</v>
      </c>
      <c r="W80" s="9">
        <f t="shared" si="65"/>
        <v>154442.41753073852</v>
      </c>
      <c r="X80" s="9">
        <f t="shared" si="66"/>
        <v>151798.43124523942</v>
      </c>
      <c r="Y80" s="9">
        <f t="shared" si="67"/>
        <v>146316.61125959223</v>
      </c>
      <c r="Z80" s="9">
        <f t="shared" si="68"/>
        <v>136673.4372078118</v>
      </c>
      <c r="AA80" s="9">
        <f t="shared" si="69"/>
        <v>129214.17955912172</v>
      </c>
      <c r="AB80" s="9">
        <f t="shared" si="70"/>
        <v>124435.8325614015</v>
      </c>
      <c r="AC80" s="9">
        <f t="shared" si="71"/>
        <v>122776.75119020941</v>
      </c>
      <c r="AD80" s="9">
        <f t="shared" si="72"/>
        <v>120040.08337558788</v>
      </c>
      <c r="AE80" s="9">
        <f t="shared" si="73"/>
        <v>117048.61559216853</v>
      </c>
      <c r="AF80" s="9">
        <f t="shared" si="74"/>
        <v>115316.53415265746</v>
      </c>
      <c r="AG80" s="9">
        <f t="shared" si="75"/>
        <v>114313.74170244273</v>
      </c>
      <c r="AH80" s="9">
        <f t="shared" si="76"/>
        <v>115177.24596320985</v>
      </c>
      <c r="AI80" s="9">
        <f t="shared" si="77"/>
        <v>116632.19301469524</v>
      </c>
      <c r="AJ80" s="9">
        <f t="shared" si="78"/>
        <v>121028.24635435702</v>
      </c>
      <c r="AK80" s="9">
        <f t="shared" si="79"/>
        <v>124198.33891473406</v>
      </c>
      <c r="AL80" s="9">
        <f t="shared" si="80"/>
        <v>129550.23659248126</v>
      </c>
      <c r="AM80" s="9">
        <f t="shared" si="81"/>
        <v>133967.17370824399</v>
      </c>
      <c r="AN80" s="9">
        <f t="shared" si="82"/>
        <v>139323.24455536445</v>
      </c>
      <c r="AO80" s="9">
        <f t="shared" si="83"/>
        <v>143829.40237728134</v>
      </c>
      <c r="AP80" s="9">
        <f t="shared" si="84"/>
        <v>148555.59318147827</v>
      </c>
      <c r="AQ80" s="9">
        <f t="shared" si="85"/>
        <v>147845.85751764715</v>
      </c>
      <c r="AR80" s="9">
        <f t="shared" si="86"/>
        <v>148519.68437537717</v>
      </c>
      <c r="AS80" s="9">
        <f t="shared" si="87"/>
        <v>152681.05059414584</v>
      </c>
      <c r="AT80" s="9">
        <f t="shared" si="88"/>
        <v>152681.53944100474</v>
      </c>
      <c r="AU80" s="9">
        <f t="shared" si="89"/>
        <v>149932.05071211024</v>
      </c>
      <c r="AV80" s="9">
        <f t="shared" si="90"/>
        <v>157103.45754874765</v>
      </c>
    </row>
    <row r="81" spans="1:48" x14ac:dyDescent="0.3">
      <c r="A81" s="6">
        <v>4844</v>
      </c>
      <c r="B81" s="5">
        <f t="shared" si="46"/>
        <v>60.029246288447716</v>
      </c>
      <c r="C81" s="4">
        <v>78</v>
      </c>
      <c r="D81" s="8">
        <v>80694</v>
      </c>
      <c r="E81" s="9">
        <f t="shared" si="47"/>
        <v>79804</v>
      </c>
      <c r="F81" s="9">
        <f t="shared" si="48"/>
        <v>79653.454819845312</v>
      </c>
      <c r="G81" s="9">
        <f t="shared" si="49"/>
        <v>79621.393948048411</v>
      </c>
      <c r="H81" s="9">
        <f t="shared" si="50"/>
        <v>76737.095489111278</v>
      </c>
      <c r="I81" s="9">
        <f t="shared" si="51"/>
        <v>71753.56647685841</v>
      </c>
      <c r="J81" s="9">
        <f t="shared" si="52"/>
        <v>73017.925949873053</v>
      </c>
      <c r="K81" s="9">
        <f t="shared" si="53"/>
        <v>74862.110506621611</v>
      </c>
      <c r="L81" s="9">
        <f t="shared" si="54"/>
        <v>75110.195919944294</v>
      </c>
      <c r="M81" s="9">
        <f t="shared" si="55"/>
        <v>104462.43264783415</v>
      </c>
      <c r="N81" s="9">
        <f t="shared" si="56"/>
        <v>114884.88249532922</v>
      </c>
      <c r="O81" s="9">
        <f t="shared" si="57"/>
        <v>123083.00921028611</v>
      </c>
      <c r="P81" s="9">
        <f t="shared" si="58"/>
        <v>125647.52602384462</v>
      </c>
      <c r="Q81" s="9">
        <f t="shared" si="59"/>
        <v>131330.34703007565</v>
      </c>
      <c r="R81" s="9">
        <f t="shared" si="60"/>
        <v>136007.17077182859</v>
      </c>
      <c r="S81" s="9">
        <f t="shared" si="61"/>
        <v>138644.14581772682</v>
      </c>
      <c r="T81" s="9">
        <f t="shared" si="62"/>
        <v>140631.32323293062</v>
      </c>
      <c r="U81" s="9">
        <f t="shared" si="63"/>
        <v>141187.15843318132</v>
      </c>
      <c r="V81" s="9">
        <f t="shared" si="64"/>
        <v>146764.69039746109</v>
      </c>
      <c r="W81" s="9">
        <f t="shared" si="65"/>
        <v>144896.703789466</v>
      </c>
      <c r="X81" s="9">
        <f t="shared" si="66"/>
        <v>145316.0098168159</v>
      </c>
      <c r="Y81" s="9">
        <f t="shared" si="67"/>
        <v>142828.26361883472</v>
      </c>
      <c r="Z81" s="9">
        <f t="shared" si="68"/>
        <v>137670.37876061708</v>
      </c>
      <c r="AA81" s="9">
        <f t="shared" si="69"/>
        <v>128597.04516756524</v>
      </c>
      <c r="AB81" s="9">
        <f t="shared" si="70"/>
        <v>121578.57462667598</v>
      </c>
      <c r="AC81" s="9">
        <f t="shared" si="71"/>
        <v>117082.59269159222</v>
      </c>
      <c r="AD81" s="9">
        <f t="shared" si="72"/>
        <v>115521.55079210848</v>
      </c>
      <c r="AE81" s="9">
        <f t="shared" si="73"/>
        <v>112946.59985976014</v>
      </c>
      <c r="AF81" s="9">
        <f t="shared" si="74"/>
        <v>110131.90575737381</v>
      </c>
      <c r="AG81" s="9">
        <f t="shared" si="75"/>
        <v>108502.17755516266</v>
      </c>
      <c r="AH81" s="9">
        <f t="shared" si="76"/>
        <v>107558.64274219181</v>
      </c>
      <c r="AI81" s="9">
        <f t="shared" si="77"/>
        <v>108371.12027032634</v>
      </c>
      <c r="AJ81" s="9">
        <f t="shared" si="78"/>
        <v>109740.09068271008</v>
      </c>
      <c r="AK81" s="9">
        <f t="shared" si="79"/>
        <v>113876.36969514134</v>
      </c>
      <c r="AL81" s="9">
        <f t="shared" si="80"/>
        <v>116859.13316769757</v>
      </c>
      <c r="AM81" s="9">
        <f t="shared" si="81"/>
        <v>121894.77316810949</v>
      </c>
      <c r="AN81" s="9">
        <f t="shared" si="82"/>
        <v>126050.70187951217</v>
      </c>
      <c r="AO81" s="9">
        <f t="shared" si="83"/>
        <v>131090.26844576854</v>
      </c>
      <c r="AP81" s="9">
        <f t="shared" si="84"/>
        <v>135330.14557768064</v>
      </c>
      <c r="AQ81" s="9">
        <f t="shared" si="85"/>
        <v>139777.05336557596</v>
      </c>
      <c r="AR81" s="9">
        <f t="shared" si="86"/>
        <v>139109.25784449058</v>
      </c>
      <c r="AS81" s="9">
        <f t="shared" si="87"/>
        <v>139743.2665050533</v>
      </c>
      <c r="AT81" s="9">
        <f t="shared" si="88"/>
        <v>143658.7266743918</v>
      </c>
      <c r="AU81" s="9">
        <f t="shared" si="89"/>
        <v>143659.18663400706</v>
      </c>
      <c r="AV81" s="9">
        <f t="shared" si="90"/>
        <v>141072.17240885264</v>
      </c>
    </row>
    <row r="82" spans="1:48" x14ac:dyDescent="0.3">
      <c r="A82" s="6">
        <v>5184</v>
      </c>
      <c r="B82" s="5">
        <f t="shared" si="46"/>
        <v>68.063652119111396</v>
      </c>
      <c r="C82" s="4">
        <v>79</v>
      </c>
      <c r="D82" s="8">
        <v>76164</v>
      </c>
      <c r="E82" s="9">
        <f t="shared" si="47"/>
        <v>75850</v>
      </c>
      <c r="F82" s="9">
        <f t="shared" si="48"/>
        <v>75013.426029196722</v>
      </c>
      <c r="G82" s="9">
        <f t="shared" si="49"/>
        <v>74871.917962739069</v>
      </c>
      <c r="H82" s="9">
        <f t="shared" si="50"/>
        <v>74841.781680911488</v>
      </c>
      <c r="I82" s="9">
        <f t="shared" si="51"/>
        <v>72130.625484535281</v>
      </c>
      <c r="J82" s="9">
        <f t="shared" si="52"/>
        <v>67446.253962744566</v>
      </c>
      <c r="K82" s="9">
        <f t="shared" si="53"/>
        <v>68634.71488955649</v>
      </c>
      <c r="L82" s="9">
        <f t="shared" si="54"/>
        <v>70368.194437346625</v>
      </c>
      <c r="M82" s="9">
        <f t="shared" si="55"/>
        <v>70601.387470292393</v>
      </c>
      <c r="N82" s="9">
        <f t="shared" si="56"/>
        <v>98191.63155052693</v>
      </c>
      <c r="O82" s="9">
        <f t="shared" si="57"/>
        <v>107988.42958919772</v>
      </c>
      <c r="P82" s="9">
        <f t="shared" si="58"/>
        <v>115694.42893647857</v>
      </c>
      <c r="Q82" s="9">
        <f t="shared" si="59"/>
        <v>118104.99973862511</v>
      </c>
      <c r="R82" s="9">
        <f t="shared" si="60"/>
        <v>123446.68528305992</v>
      </c>
      <c r="S82" s="9">
        <f t="shared" si="61"/>
        <v>127842.76282057152</v>
      </c>
      <c r="T82" s="9">
        <f t="shared" si="62"/>
        <v>130321.44224198304</v>
      </c>
      <c r="U82" s="9">
        <f t="shared" si="63"/>
        <v>132189.33089471073</v>
      </c>
      <c r="V82" s="9">
        <f t="shared" si="64"/>
        <v>132711.79972682978</v>
      </c>
      <c r="W82" s="9">
        <f t="shared" si="65"/>
        <v>137954.51665114411</v>
      </c>
      <c r="X82" s="9">
        <f t="shared" si="66"/>
        <v>136198.6638713039</v>
      </c>
      <c r="Y82" s="9">
        <f t="shared" si="67"/>
        <v>136592.79927386777</v>
      </c>
      <c r="Z82" s="9">
        <f t="shared" si="68"/>
        <v>134254.39060510835</v>
      </c>
      <c r="AA82" s="9">
        <f t="shared" si="69"/>
        <v>129406.12968737211</v>
      </c>
      <c r="AB82" s="9">
        <f t="shared" si="70"/>
        <v>120877.46147123483</v>
      </c>
      <c r="AC82" s="9">
        <f t="shared" si="71"/>
        <v>114280.30442701283</v>
      </c>
      <c r="AD82" s="9">
        <f t="shared" si="72"/>
        <v>110054.21289881862</v>
      </c>
      <c r="AE82" s="9">
        <f t="shared" si="73"/>
        <v>108586.87916798558</v>
      </c>
      <c r="AF82" s="9">
        <f t="shared" si="74"/>
        <v>106166.50059933585</v>
      </c>
      <c r="AG82" s="9">
        <f t="shared" si="75"/>
        <v>103520.7704624483</v>
      </c>
      <c r="AH82" s="9">
        <f t="shared" si="76"/>
        <v>101988.87361587092</v>
      </c>
      <c r="AI82" s="9">
        <f t="shared" si="77"/>
        <v>101101.97848656961</v>
      </c>
      <c r="AJ82" s="9">
        <f t="shared" si="78"/>
        <v>101865.68360106392</v>
      </c>
      <c r="AK82" s="9">
        <f t="shared" si="79"/>
        <v>103152.47575140109</v>
      </c>
      <c r="AL82" s="9">
        <f t="shared" si="80"/>
        <v>107040.45705227737</v>
      </c>
      <c r="AM82" s="9">
        <f t="shared" si="81"/>
        <v>109844.16748171934</v>
      </c>
      <c r="AN82" s="9">
        <f t="shared" si="82"/>
        <v>114577.52180832658</v>
      </c>
      <c r="AO82" s="9">
        <f t="shared" si="83"/>
        <v>118483.97325155523</v>
      </c>
      <c r="AP82" s="9">
        <f t="shared" si="84"/>
        <v>123221.01843521876</v>
      </c>
      <c r="AQ82" s="9">
        <f t="shared" si="85"/>
        <v>127206.37893854656</v>
      </c>
      <c r="AR82" s="9">
        <f t="shared" si="86"/>
        <v>131386.3422036203</v>
      </c>
      <c r="AS82" s="9">
        <f t="shared" si="87"/>
        <v>130758.63394434047</v>
      </c>
      <c r="AT82" s="9">
        <f t="shared" si="88"/>
        <v>131354.58354286925</v>
      </c>
      <c r="AU82" s="9">
        <f t="shared" si="89"/>
        <v>135035.00158936993</v>
      </c>
      <c r="AV82" s="9">
        <f t="shared" si="90"/>
        <v>135035.43393795617</v>
      </c>
    </row>
    <row r="83" spans="1:48" x14ac:dyDescent="0.3">
      <c r="A83" s="6">
        <v>5369</v>
      </c>
      <c r="B83" s="5">
        <f t="shared" si="46"/>
        <v>77.023498694516974</v>
      </c>
      <c r="C83" s="4">
        <v>80</v>
      </c>
      <c r="D83" s="8">
        <v>69706</v>
      </c>
      <c r="E83" s="9">
        <f t="shared" si="47"/>
        <v>70980</v>
      </c>
      <c r="F83" s="9">
        <f t="shared" si="48"/>
        <v>70687.3719867654</v>
      </c>
      <c r="G83" s="9">
        <f t="shared" si="49"/>
        <v>69907.738295682779</v>
      </c>
      <c r="H83" s="9">
        <f t="shared" si="50"/>
        <v>69775.861785032554</v>
      </c>
      <c r="I83" s="9">
        <f t="shared" si="51"/>
        <v>69747.776688607453</v>
      </c>
      <c r="J83" s="9">
        <f t="shared" si="52"/>
        <v>67221.151684421959</v>
      </c>
      <c r="K83" s="9">
        <f t="shared" si="53"/>
        <v>62855.615596287083</v>
      </c>
      <c r="L83" s="9">
        <f t="shared" si="54"/>
        <v>63963.185532019321</v>
      </c>
      <c r="M83" s="9">
        <f t="shared" si="55"/>
        <v>65578.678130913075</v>
      </c>
      <c r="N83" s="9">
        <f t="shared" si="56"/>
        <v>65795.999194387827</v>
      </c>
      <c r="O83" s="9">
        <f t="shared" si="57"/>
        <v>91508.350499663909</v>
      </c>
      <c r="P83" s="9">
        <f t="shared" si="58"/>
        <v>100638.34268474941</v>
      </c>
      <c r="Q83" s="9">
        <f t="shared" si="59"/>
        <v>107819.84357322684</v>
      </c>
      <c r="R83" s="9">
        <f t="shared" si="60"/>
        <v>110066.34212288758</v>
      </c>
      <c r="S83" s="9">
        <f t="shared" si="61"/>
        <v>115044.4530406963</v>
      </c>
      <c r="T83" s="9">
        <f t="shared" si="62"/>
        <v>119141.31748600607</v>
      </c>
      <c r="U83" s="9">
        <f t="shared" si="63"/>
        <v>121451.28893356385</v>
      </c>
      <c r="V83" s="9">
        <f t="shared" si="64"/>
        <v>123192.04226283504</v>
      </c>
      <c r="W83" s="9">
        <f t="shared" si="65"/>
        <v>123678.94995812165</v>
      </c>
      <c r="X83" s="9">
        <f t="shared" si="66"/>
        <v>128564.82842154047</v>
      </c>
      <c r="Y83" s="9">
        <f t="shared" si="67"/>
        <v>126928.48539447969</v>
      </c>
      <c r="Z83" s="9">
        <f t="shared" si="68"/>
        <v>127295.79450211563</v>
      </c>
      <c r="AA83" s="9">
        <f t="shared" si="69"/>
        <v>125116.54646749896</v>
      </c>
      <c r="AB83" s="9">
        <f t="shared" si="70"/>
        <v>120598.27589425021</v>
      </c>
      <c r="AC83" s="9">
        <f t="shared" si="71"/>
        <v>112650.09998461542</v>
      </c>
      <c r="AD83" s="9">
        <f t="shared" si="72"/>
        <v>106501.96954242649</v>
      </c>
      <c r="AE83" s="9">
        <f t="shared" si="73"/>
        <v>102563.52123783081</v>
      </c>
      <c r="AF83" s="9">
        <f t="shared" si="74"/>
        <v>101196.05959959583</v>
      </c>
      <c r="AG83" s="9">
        <f t="shared" si="75"/>
        <v>98940.420835839221</v>
      </c>
      <c r="AH83" s="9">
        <f t="shared" si="76"/>
        <v>96474.768754589837</v>
      </c>
      <c r="AI83" s="9">
        <f t="shared" si="77"/>
        <v>95047.138402060271</v>
      </c>
      <c r="AJ83" s="9">
        <f t="shared" si="78"/>
        <v>94220.608594305857</v>
      </c>
      <c r="AK83" s="9">
        <f t="shared" si="79"/>
        <v>94932.333149565646</v>
      </c>
      <c r="AL83" s="9">
        <f t="shared" si="80"/>
        <v>96131.541526632645</v>
      </c>
      <c r="AM83" s="9">
        <f t="shared" si="81"/>
        <v>99754.892620800485</v>
      </c>
      <c r="AN83" s="9">
        <f t="shared" si="82"/>
        <v>102367.77227893019</v>
      </c>
      <c r="AO83" s="9">
        <f t="shared" si="83"/>
        <v>106778.95722329474</v>
      </c>
      <c r="AP83" s="9">
        <f t="shared" si="84"/>
        <v>110419.52131447128</v>
      </c>
      <c r="AQ83" s="9">
        <f t="shared" si="85"/>
        <v>114834.14590268143</v>
      </c>
      <c r="AR83" s="9">
        <f t="shared" si="86"/>
        <v>118548.24821514147</v>
      </c>
      <c r="AS83" s="9">
        <f t="shared" si="87"/>
        <v>122443.70791467057</v>
      </c>
      <c r="AT83" s="9">
        <f t="shared" si="88"/>
        <v>121858.72377198265</v>
      </c>
      <c r="AU83" s="9">
        <f t="shared" si="89"/>
        <v>122414.11086435665</v>
      </c>
      <c r="AV83" s="9">
        <f t="shared" si="90"/>
        <v>125844.02621728741</v>
      </c>
    </row>
    <row r="84" spans="1:48" x14ac:dyDescent="0.3">
      <c r="A84" s="6">
        <v>5253</v>
      </c>
      <c r="B84" s="5">
        <f t="shared" si="46"/>
        <v>83.91373801916933</v>
      </c>
      <c r="C84" s="4">
        <v>81</v>
      </c>
      <c r="D84" s="8">
        <v>62600</v>
      </c>
      <c r="E84" s="9">
        <f t="shared" si="47"/>
        <v>64337</v>
      </c>
      <c r="F84" s="9">
        <f t="shared" si="48"/>
        <v>65512.872062663184</v>
      </c>
      <c r="G84" s="9">
        <f t="shared" si="49"/>
        <v>65242.783282823941</v>
      </c>
      <c r="H84" s="9">
        <f t="shared" si="50"/>
        <v>64523.199706328625</v>
      </c>
      <c r="I84" s="9">
        <f t="shared" si="51"/>
        <v>64401.480785924301</v>
      </c>
      <c r="J84" s="9">
        <f t="shared" si="52"/>
        <v>64375.558901887038</v>
      </c>
      <c r="K84" s="9">
        <f t="shared" si="53"/>
        <v>62043.543395412955</v>
      </c>
      <c r="L84" s="9">
        <f t="shared" si="54"/>
        <v>58014.256170463406</v>
      </c>
      <c r="M84" s="9">
        <f t="shared" si="55"/>
        <v>59036.517194696688</v>
      </c>
      <c r="N84" s="9">
        <f t="shared" si="56"/>
        <v>60527.578901508547</v>
      </c>
      <c r="O84" s="9">
        <f t="shared" si="57"/>
        <v>60728.161136334456</v>
      </c>
      <c r="P84" s="9">
        <f t="shared" si="58"/>
        <v>84460.057184415651</v>
      </c>
      <c r="Q84" s="9">
        <f t="shared" si="59"/>
        <v>92886.825428352269</v>
      </c>
      <c r="R84" s="9">
        <f t="shared" si="60"/>
        <v>99515.181992521379</v>
      </c>
      <c r="S84" s="9">
        <f t="shared" si="61"/>
        <v>101588.64736407509</v>
      </c>
      <c r="T84" s="9">
        <f t="shared" si="62"/>
        <v>106183.32676210481</v>
      </c>
      <c r="U84" s="9">
        <f t="shared" si="63"/>
        <v>109964.63637415964</v>
      </c>
      <c r="V84" s="9">
        <f t="shared" si="64"/>
        <v>112096.68573894209</v>
      </c>
      <c r="W84" s="9">
        <f t="shared" si="65"/>
        <v>113703.36015642868</v>
      </c>
      <c r="X84" s="9">
        <f t="shared" si="66"/>
        <v>114152.76451748304</v>
      </c>
      <c r="Y84" s="9">
        <f t="shared" si="67"/>
        <v>118662.31552745315</v>
      </c>
      <c r="Z84" s="9">
        <f t="shared" si="68"/>
        <v>117152.00936540097</v>
      </c>
      <c r="AA84" s="9">
        <f t="shared" si="69"/>
        <v>117491.02704046443</v>
      </c>
      <c r="AB84" s="9">
        <f t="shared" si="70"/>
        <v>115479.63231399709</v>
      </c>
      <c r="AC84" s="9">
        <f t="shared" si="71"/>
        <v>111309.37474834843</v>
      </c>
      <c r="AD84" s="9">
        <f t="shared" si="72"/>
        <v>103973.39515551318</v>
      </c>
      <c r="AE84" s="9">
        <f t="shared" si="73"/>
        <v>98298.815230411914</v>
      </c>
      <c r="AF84" s="9">
        <f t="shared" si="74"/>
        <v>94663.719993663675</v>
      </c>
      <c r="AG84" s="9">
        <f t="shared" si="75"/>
        <v>93401.5850351361</v>
      </c>
      <c r="AH84" s="9">
        <f t="shared" si="76"/>
        <v>91319.683460754997</v>
      </c>
      <c r="AI84" s="9">
        <f t="shared" si="77"/>
        <v>89043.944529366854</v>
      </c>
      <c r="AJ84" s="9">
        <f t="shared" si="78"/>
        <v>87726.275261431612</v>
      </c>
      <c r="AK84" s="9">
        <f t="shared" si="79"/>
        <v>86963.407671245746</v>
      </c>
      <c r="AL84" s="9">
        <f t="shared" si="80"/>
        <v>87620.312711152626</v>
      </c>
      <c r="AM84" s="9">
        <f t="shared" si="81"/>
        <v>88727.15386335415</v>
      </c>
      <c r="AN84" s="9">
        <f t="shared" si="82"/>
        <v>92071.421779250581</v>
      </c>
      <c r="AO84" s="9">
        <f t="shared" si="83"/>
        <v>94483.048304443408</v>
      </c>
      <c r="AP84" s="9">
        <f t="shared" si="84"/>
        <v>98554.468351004412</v>
      </c>
      <c r="AQ84" s="9">
        <f t="shared" si="85"/>
        <v>101914.6234586569</v>
      </c>
      <c r="AR84" s="9">
        <f t="shared" si="86"/>
        <v>105989.21821566028</v>
      </c>
      <c r="AS84" s="9">
        <f t="shared" si="87"/>
        <v>109417.24737350525</v>
      </c>
      <c r="AT84" s="9">
        <f t="shared" si="88"/>
        <v>113012.66513795312</v>
      </c>
      <c r="AU84" s="9">
        <f t="shared" si="89"/>
        <v>112472.73852061584</v>
      </c>
      <c r="AV84" s="9">
        <f t="shared" si="90"/>
        <v>112985.34775600543</v>
      </c>
    </row>
    <row r="85" spans="1:48" x14ac:dyDescent="0.3">
      <c r="A85" s="6">
        <v>5002</v>
      </c>
      <c r="B85" s="5">
        <f t="shared" si="46"/>
        <v>88.683226069535309</v>
      </c>
      <c r="C85" s="4">
        <v>82</v>
      </c>
      <c r="D85" s="8">
        <v>56403</v>
      </c>
      <c r="E85" s="9">
        <f t="shared" si="47"/>
        <v>57347</v>
      </c>
      <c r="F85" s="9">
        <f t="shared" si="48"/>
        <v>58938.241837060705</v>
      </c>
      <c r="G85" s="9">
        <f t="shared" si="49"/>
        <v>60015.442079513508</v>
      </c>
      <c r="H85" s="9">
        <f t="shared" si="50"/>
        <v>59768.01745878761</v>
      </c>
      <c r="I85" s="9">
        <f t="shared" si="51"/>
        <v>59108.816830013224</v>
      </c>
      <c r="J85" s="9">
        <f t="shared" si="52"/>
        <v>58997.31179920768</v>
      </c>
      <c r="K85" s="9">
        <f t="shared" si="53"/>
        <v>58973.565117356484</v>
      </c>
      <c r="L85" s="9">
        <f t="shared" si="54"/>
        <v>56837.23774914931</v>
      </c>
      <c r="M85" s="9">
        <f t="shared" si="55"/>
        <v>53146.063076798164</v>
      </c>
      <c r="N85" s="9">
        <f t="shared" si="56"/>
        <v>54082.542357256723</v>
      </c>
      <c r="O85" s="9">
        <f t="shared" si="57"/>
        <v>55448.483502632756</v>
      </c>
      <c r="P85" s="9">
        <f t="shared" si="58"/>
        <v>55632.234132354184</v>
      </c>
      <c r="Q85" s="9">
        <f t="shared" si="59"/>
        <v>77372.698072758532</v>
      </c>
      <c r="R85" s="9">
        <f t="shared" si="60"/>
        <v>85092.344693925203</v>
      </c>
      <c r="S85" s="9">
        <f t="shared" si="61"/>
        <v>91164.491081870976</v>
      </c>
      <c r="T85" s="9">
        <f t="shared" si="62"/>
        <v>93063.964223444316</v>
      </c>
      <c r="U85" s="9">
        <f t="shared" si="63"/>
        <v>97273.086898185691</v>
      </c>
      <c r="V85" s="9">
        <f t="shared" si="64"/>
        <v>100737.09268608519</v>
      </c>
      <c r="W85" s="9">
        <f t="shared" si="65"/>
        <v>102690.23381902734</v>
      </c>
      <c r="X85" s="9">
        <f t="shared" si="66"/>
        <v>104162.08618036286</v>
      </c>
      <c r="Y85" s="9">
        <f t="shared" si="67"/>
        <v>104573.77934159903</v>
      </c>
      <c r="Z85" s="9">
        <f t="shared" si="68"/>
        <v>108704.91706953444</v>
      </c>
      <c r="AA85" s="9">
        <f t="shared" si="69"/>
        <v>107321.34634309344</v>
      </c>
      <c r="AB85" s="9">
        <f t="shared" si="70"/>
        <v>107631.91577778776</v>
      </c>
      <c r="AC85" s="9">
        <f t="shared" si="71"/>
        <v>105789.30470145034</v>
      </c>
      <c r="AD85" s="9">
        <f t="shared" si="72"/>
        <v>101968.98903663798</v>
      </c>
      <c r="AE85" s="9">
        <f t="shared" si="73"/>
        <v>95248.598913469876</v>
      </c>
      <c r="AF85" s="9">
        <f t="shared" si="74"/>
        <v>90050.194201572391</v>
      </c>
      <c r="AG85" s="9">
        <f t="shared" si="75"/>
        <v>86720.133394195378</v>
      </c>
      <c r="AH85" s="9">
        <f t="shared" si="76"/>
        <v>85563.90889792252</v>
      </c>
      <c r="AI85" s="9">
        <f t="shared" si="77"/>
        <v>83656.707466835724</v>
      </c>
      <c r="AJ85" s="9">
        <f t="shared" si="78"/>
        <v>81571.934295936109</v>
      </c>
      <c r="AK85" s="9">
        <f t="shared" si="79"/>
        <v>80364.835581746302</v>
      </c>
      <c r="AL85" s="9">
        <f t="shared" si="80"/>
        <v>79665.983062666608</v>
      </c>
      <c r="AM85" s="9">
        <f t="shared" si="81"/>
        <v>80267.764745151275</v>
      </c>
      <c r="AN85" s="9">
        <f t="shared" si="82"/>
        <v>81281.726718878126</v>
      </c>
      <c r="AO85" s="9">
        <f t="shared" si="83"/>
        <v>84345.364613014099</v>
      </c>
      <c r="AP85" s="9">
        <f t="shared" si="84"/>
        <v>86554.622541771823</v>
      </c>
      <c r="AQ85" s="9">
        <f t="shared" si="85"/>
        <v>90284.394513179708</v>
      </c>
      <c r="AR85" s="9">
        <f t="shared" si="86"/>
        <v>93362.58644542488</v>
      </c>
      <c r="AS85" s="9">
        <f t="shared" si="87"/>
        <v>97095.266725454785</v>
      </c>
      <c r="AT85" s="9">
        <f t="shared" si="88"/>
        <v>100235.63714262628</v>
      </c>
      <c r="AU85" s="9">
        <f t="shared" si="89"/>
        <v>103529.34996271881</v>
      </c>
      <c r="AV85" s="9">
        <f t="shared" si="90"/>
        <v>103034.73060609834</v>
      </c>
    </row>
    <row r="86" spans="1:48" x14ac:dyDescent="0.3">
      <c r="A86" s="6">
        <v>5069</v>
      </c>
      <c r="B86" s="5">
        <f t="shared" si="46"/>
        <v>97.077524130534712</v>
      </c>
      <c r="C86" s="4">
        <v>83</v>
      </c>
      <c r="D86" s="8">
        <v>52216</v>
      </c>
      <c r="E86" s="9">
        <f t="shared" si="47"/>
        <v>51401</v>
      </c>
      <c r="F86" s="9">
        <f t="shared" si="48"/>
        <v>52261.283034590364</v>
      </c>
      <c r="G86" s="9">
        <f t="shared" si="49"/>
        <v>53711.408412083707</v>
      </c>
      <c r="H86" s="9">
        <f t="shared" si="50"/>
        <v>54693.079061912911</v>
      </c>
      <c r="I86" s="9">
        <f t="shared" si="51"/>
        <v>54467.596854762014</v>
      </c>
      <c r="J86" s="9">
        <f t="shared" si="52"/>
        <v>53866.856264374408</v>
      </c>
      <c r="K86" s="9">
        <f t="shared" si="53"/>
        <v>53765.239859423687</v>
      </c>
      <c r="L86" s="9">
        <f t="shared" si="54"/>
        <v>53743.599109927498</v>
      </c>
      <c r="M86" s="9">
        <f t="shared" si="55"/>
        <v>51796.72814467358</v>
      </c>
      <c r="N86" s="9">
        <f t="shared" si="56"/>
        <v>48432.898750252694</v>
      </c>
      <c r="O86" s="9">
        <f t="shared" si="57"/>
        <v>49286.328026972908</v>
      </c>
      <c r="P86" s="9">
        <f t="shared" si="58"/>
        <v>50531.133104955879</v>
      </c>
      <c r="Q86" s="9">
        <f t="shared" si="59"/>
        <v>50698.588136041304</v>
      </c>
      <c r="R86" s="9">
        <f t="shared" si="60"/>
        <v>70511.037597962189</v>
      </c>
      <c r="S86" s="9">
        <f t="shared" si="61"/>
        <v>77546.081052647016</v>
      </c>
      <c r="T86" s="9">
        <f t="shared" si="62"/>
        <v>83079.729909743284</v>
      </c>
      <c r="U86" s="9">
        <f t="shared" si="63"/>
        <v>84810.751645289463</v>
      </c>
      <c r="V86" s="9">
        <f t="shared" si="64"/>
        <v>88646.595742312347</v>
      </c>
      <c r="W86" s="9">
        <f t="shared" si="65"/>
        <v>91803.402321817368</v>
      </c>
      <c r="X86" s="9">
        <f t="shared" si="66"/>
        <v>93583.332598121109</v>
      </c>
      <c r="Y86" s="9">
        <f t="shared" si="67"/>
        <v>94924.656343755327</v>
      </c>
      <c r="Z86" s="9">
        <f t="shared" si="68"/>
        <v>95299.839227302306</v>
      </c>
      <c r="AA86" s="9">
        <f t="shared" si="69"/>
        <v>99064.61433418683</v>
      </c>
      <c r="AB86" s="9">
        <f t="shared" si="70"/>
        <v>97803.743123261986</v>
      </c>
      <c r="AC86" s="9">
        <f t="shared" si="71"/>
        <v>98086.770258569028</v>
      </c>
      <c r="AD86" s="9">
        <f t="shared" si="72"/>
        <v>96407.567876872665</v>
      </c>
      <c r="AE86" s="9">
        <f t="shared" si="73"/>
        <v>92926.050129819851</v>
      </c>
      <c r="AF86" s="9">
        <f t="shared" si="74"/>
        <v>86801.645883220132</v>
      </c>
      <c r="AG86" s="9">
        <f t="shared" si="75"/>
        <v>82064.252471588799</v>
      </c>
      <c r="AH86" s="9">
        <f t="shared" si="76"/>
        <v>79029.512199617689</v>
      </c>
      <c r="AI86" s="9">
        <f t="shared" si="77"/>
        <v>77975.825421734931</v>
      </c>
      <c r="AJ86" s="9">
        <f t="shared" si="78"/>
        <v>76237.760766321357</v>
      </c>
      <c r="AK86" s="9">
        <f t="shared" si="79"/>
        <v>74337.872005840327</v>
      </c>
      <c r="AL86" s="9">
        <f t="shared" si="80"/>
        <v>73237.822699809258</v>
      </c>
      <c r="AM86" s="9">
        <f t="shared" si="81"/>
        <v>72600.946676668376</v>
      </c>
      <c r="AN86" s="9">
        <f t="shared" si="82"/>
        <v>73149.360418160752</v>
      </c>
      <c r="AO86" s="9">
        <f t="shared" si="83"/>
        <v>74073.400972945674</v>
      </c>
      <c r="AP86" s="9">
        <f t="shared" si="84"/>
        <v>76865.345575120795</v>
      </c>
      <c r="AQ86" s="9">
        <f t="shared" si="85"/>
        <v>78878.679383536582</v>
      </c>
      <c r="AR86" s="9">
        <f t="shared" si="86"/>
        <v>82277.683144016279</v>
      </c>
      <c r="AS86" s="9">
        <f t="shared" si="87"/>
        <v>85082.891085248732</v>
      </c>
      <c r="AT86" s="9">
        <f t="shared" si="88"/>
        <v>88484.545236159451</v>
      </c>
      <c r="AU86" s="9">
        <f t="shared" si="89"/>
        <v>91346.417473682843</v>
      </c>
      <c r="AV86" s="9">
        <f t="shared" si="90"/>
        <v>94348.03321514299</v>
      </c>
    </row>
    <row r="87" spans="1:48" x14ac:dyDescent="0.3">
      <c r="A87" s="6">
        <v>5158</v>
      </c>
      <c r="B87" s="5">
        <f t="shared" si="46"/>
        <v>108.87598944591029</v>
      </c>
      <c r="C87" s="4">
        <v>84</v>
      </c>
      <c r="D87" s="8">
        <v>47375</v>
      </c>
      <c r="E87" s="9">
        <f t="shared" si="47"/>
        <v>47147</v>
      </c>
      <c r="F87" s="9">
        <f t="shared" si="48"/>
        <v>46411.118182166385</v>
      </c>
      <c r="G87" s="9">
        <f t="shared" si="49"/>
        <v>47187.887069707213</v>
      </c>
      <c r="H87" s="9">
        <f t="shared" si="50"/>
        <v>48497.237865874646</v>
      </c>
      <c r="I87" s="9">
        <f t="shared" si="51"/>
        <v>49383.61035950682</v>
      </c>
      <c r="J87" s="9">
        <f t="shared" si="52"/>
        <v>49180.017406761617</v>
      </c>
      <c r="K87" s="9">
        <f t="shared" si="53"/>
        <v>48637.595225533558</v>
      </c>
      <c r="L87" s="9">
        <f t="shared" si="54"/>
        <v>48545.843489586499</v>
      </c>
      <c r="M87" s="9">
        <f t="shared" si="55"/>
        <v>48526.303570471726</v>
      </c>
      <c r="N87" s="9">
        <f t="shared" si="56"/>
        <v>46768.430018326282</v>
      </c>
      <c r="O87" s="9">
        <f t="shared" si="57"/>
        <v>43731.152853113294</v>
      </c>
      <c r="P87" s="9">
        <f t="shared" si="58"/>
        <v>44501.733328628994</v>
      </c>
      <c r="Q87" s="9">
        <f t="shared" si="59"/>
        <v>45625.695811616264</v>
      </c>
      <c r="R87" s="9">
        <f t="shared" si="60"/>
        <v>45776.894722880716</v>
      </c>
      <c r="S87" s="9">
        <f t="shared" si="61"/>
        <v>63666.000644076972</v>
      </c>
      <c r="T87" s="9">
        <f t="shared" si="62"/>
        <v>70018.099498030278</v>
      </c>
      <c r="U87" s="9">
        <f t="shared" si="63"/>
        <v>75014.555424671868</v>
      </c>
      <c r="V87" s="9">
        <f t="shared" si="64"/>
        <v>76577.533855915084</v>
      </c>
      <c r="W87" s="9">
        <f t="shared" si="65"/>
        <v>80041.003705048264</v>
      </c>
      <c r="X87" s="9">
        <f t="shared" si="66"/>
        <v>82891.355317655951</v>
      </c>
      <c r="Y87" s="9">
        <f t="shared" si="67"/>
        <v>84498.494369611144</v>
      </c>
      <c r="Z87" s="9">
        <f t="shared" si="68"/>
        <v>85709.605726961701</v>
      </c>
      <c r="AA87" s="9">
        <f t="shared" si="69"/>
        <v>86048.366785077786</v>
      </c>
      <c r="AB87" s="9">
        <f t="shared" si="70"/>
        <v>89447.666845677697</v>
      </c>
      <c r="AC87" s="9">
        <f t="shared" si="71"/>
        <v>88309.197890156895</v>
      </c>
      <c r="AD87" s="9">
        <f t="shared" si="72"/>
        <v>88564.74945190658</v>
      </c>
      <c r="AE87" s="9">
        <f t="shared" si="73"/>
        <v>87048.559879939392</v>
      </c>
      <c r="AF87" s="9">
        <f t="shared" si="74"/>
        <v>83905.01925598699</v>
      </c>
      <c r="AG87" s="9">
        <f t="shared" si="75"/>
        <v>78375.157010421695</v>
      </c>
      <c r="AH87" s="9">
        <f t="shared" si="76"/>
        <v>74097.658022023839</v>
      </c>
      <c r="AI87" s="9">
        <f t="shared" si="77"/>
        <v>71357.522822034909</v>
      </c>
      <c r="AJ87" s="9">
        <f t="shared" si="78"/>
        <v>70406.12534775809</v>
      </c>
      <c r="AK87" s="9">
        <f t="shared" si="79"/>
        <v>68836.787705870869</v>
      </c>
      <c r="AL87" s="9">
        <f t="shared" si="80"/>
        <v>67121.335442380761</v>
      </c>
      <c r="AM87" s="9">
        <f t="shared" si="81"/>
        <v>66128.076199400704</v>
      </c>
      <c r="AN87" s="9">
        <f t="shared" si="82"/>
        <v>65553.026523764434</v>
      </c>
      <c r="AO87" s="9">
        <f t="shared" si="83"/>
        <v>66048.20161703357</v>
      </c>
      <c r="AP87" s="9">
        <f t="shared" si="84"/>
        <v>66882.538602563771</v>
      </c>
      <c r="AQ87" s="9">
        <f t="shared" si="85"/>
        <v>69403.448135250117</v>
      </c>
      <c r="AR87" s="9">
        <f t="shared" si="86"/>
        <v>71221.332482296595</v>
      </c>
      <c r="AS87" s="9">
        <f t="shared" si="87"/>
        <v>74290.369373198555</v>
      </c>
      <c r="AT87" s="9">
        <f t="shared" si="88"/>
        <v>76823.254672824842</v>
      </c>
      <c r="AU87" s="9">
        <f t="shared" si="89"/>
        <v>79894.684660816783</v>
      </c>
      <c r="AV87" s="9">
        <f t="shared" si="90"/>
        <v>82478.733427143496</v>
      </c>
    </row>
    <row r="88" spans="1:48" x14ac:dyDescent="0.3">
      <c r="A88" s="6">
        <v>4932</v>
      </c>
      <c r="B88" s="5">
        <f t="shared" si="46"/>
        <v>116.80560818491853</v>
      </c>
      <c r="C88" s="4">
        <v>85</v>
      </c>
      <c r="D88" s="8">
        <v>42224</v>
      </c>
      <c r="E88" s="9">
        <f t="shared" si="47"/>
        <v>42217</v>
      </c>
      <c r="F88" s="9">
        <f t="shared" si="48"/>
        <v>42013.823725593669</v>
      </c>
      <c r="G88" s="9">
        <f t="shared" si="49"/>
        <v>41358.061768791944</v>
      </c>
      <c r="H88" s="9">
        <f t="shared" si="50"/>
        <v>42050.259175130966</v>
      </c>
      <c r="I88" s="9">
        <f t="shared" si="51"/>
        <v>43217.053107833875</v>
      </c>
      <c r="J88" s="9">
        <f t="shared" si="52"/>
        <v>44006.920919204211</v>
      </c>
      <c r="K88" s="9">
        <f t="shared" si="53"/>
        <v>43825.494350633358</v>
      </c>
      <c r="L88" s="9">
        <f t="shared" si="54"/>
        <v>43342.12892108391</v>
      </c>
      <c r="M88" s="9">
        <f t="shared" si="55"/>
        <v>43260.366746171465</v>
      </c>
      <c r="N88" s="9">
        <f t="shared" si="56"/>
        <v>43242.954255084012</v>
      </c>
      <c r="O88" s="9">
        <f t="shared" si="57"/>
        <v>41676.470925249196</v>
      </c>
      <c r="P88" s="9">
        <f t="shared" si="58"/>
        <v>38969.880316620242</v>
      </c>
      <c r="Q88" s="9">
        <f t="shared" si="59"/>
        <v>39656.563080416468</v>
      </c>
      <c r="R88" s="9">
        <f t="shared" si="60"/>
        <v>40658.153035968418</v>
      </c>
      <c r="S88" s="9">
        <f t="shared" si="61"/>
        <v>40792.890016165809</v>
      </c>
      <c r="T88" s="9">
        <f t="shared" si="62"/>
        <v>56734.301829889133</v>
      </c>
      <c r="U88" s="9">
        <f t="shared" si="63"/>
        <v>62394.809636060039</v>
      </c>
      <c r="V88" s="9">
        <f t="shared" si="64"/>
        <v>66847.271479965639</v>
      </c>
      <c r="W88" s="9">
        <f t="shared" si="65"/>
        <v>68240.079088024635</v>
      </c>
      <c r="X88" s="9">
        <f t="shared" si="66"/>
        <v>71326.46023041736</v>
      </c>
      <c r="Y88" s="9">
        <f t="shared" si="67"/>
        <v>73866.476990933646</v>
      </c>
      <c r="Z88" s="9">
        <f t="shared" si="68"/>
        <v>75298.637188430061</v>
      </c>
      <c r="AA88" s="9">
        <f t="shared" si="69"/>
        <v>76377.887598419897</v>
      </c>
      <c r="AB88" s="9">
        <f t="shared" si="70"/>
        <v>76679.765711147847</v>
      </c>
      <c r="AC88" s="9">
        <f t="shared" si="71"/>
        <v>79708.963614226392</v>
      </c>
      <c r="AD88" s="9">
        <f t="shared" si="72"/>
        <v>78694.446592691369</v>
      </c>
      <c r="AE88" s="9">
        <f t="shared" si="73"/>
        <v>78922.174725301113</v>
      </c>
      <c r="AF88" s="9">
        <f t="shared" si="74"/>
        <v>77571.061793169429</v>
      </c>
      <c r="AG88" s="9">
        <f t="shared" si="75"/>
        <v>74769.777265013254</v>
      </c>
      <c r="AH88" s="9">
        <f t="shared" si="76"/>
        <v>69841.984242933468</v>
      </c>
      <c r="AI88" s="9">
        <f t="shared" si="77"/>
        <v>66030.2021892513</v>
      </c>
      <c r="AJ88" s="9">
        <f t="shared" si="78"/>
        <v>63588.401920376738</v>
      </c>
      <c r="AK88" s="9">
        <f t="shared" si="79"/>
        <v>62740.588787468143</v>
      </c>
      <c r="AL88" s="9">
        <f t="shared" si="80"/>
        <v>61342.114334116108</v>
      </c>
      <c r="AM88" s="9">
        <f t="shared" si="81"/>
        <v>59813.433633160712</v>
      </c>
      <c r="AN88" s="9">
        <f t="shared" si="82"/>
        <v>58928.316473036401</v>
      </c>
      <c r="AO88" s="9">
        <f t="shared" si="83"/>
        <v>58415.875899815583</v>
      </c>
      <c r="AP88" s="9">
        <f t="shared" si="84"/>
        <v>58857.138314856071</v>
      </c>
      <c r="AQ88" s="9">
        <f t="shared" si="85"/>
        <v>59600.636035555355</v>
      </c>
      <c r="AR88" s="9">
        <f t="shared" si="86"/>
        <v>61847.079048566848</v>
      </c>
      <c r="AS88" s="9">
        <f t="shared" si="87"/>
        <v>63467.039438630403</v>
      </c>
      <c r="AT88" s="9">
        <f t="shared" si="88"/>
        <v>66201.931901389413</v>
      </c>
      <c r="AU88" s="9">
        <f t="shared" si="89"/>
        <v>68459.046807865889</v>
      </c>
      <c r="AV88" s="9">
        <f t="shared" si="90"/>
        <v>71196.071816901371</v>
      </c>
    </row>
    <row r="89" spans="1:48" x14ac:dyDescent="0.3">
      <c r="A89" s="6">
        <v>4679</v>
      </c>
      <c r="B89" s="5">
        <f t="shared" si="46"/>
        <v>135.54068537991367</v>
      </c>
      <c r="C89" s="4">
        <v>86</v>
      </c>
      <c r="D89" s="8">
        <v>34521</v>
      </c>
      <c r="E89" s="9">
        <f t="shared" si="47"/>
        <v>37292</v>
      </c>
      <c r="F89" s="9">
        <f t="shared" si="48"/>
        <v>37285.817639257293</v>
      </c>
      <c r="G89" s="9">
        <f t="shared" si="49"/>
        <v>37106.373493151747</v>
      </c>
      <c r="H89" s="9">
        <f t="shared" si="50"/>
        <v>36527.208210538774</v>
      </c>
      <c r="I89" s="9">
        <f t="shared" si="51"/>
        <v>37138.553077846344</v>
      </c>
      <c r="J89" s="9">
        <f t="shared" si="52"/>
        <v>38169.058935613415</v>
      </c>
      <c r="K89" s="9">
        <f t="shared" si="53"/>
        <v>38866.66575689095</v>
      </c>
      <c r="L89" s="9">
        <f t="shared" si="54"/>
        <v>38706.430829002922</v>
      </c>
      <c r="M89" s="9">
        <f t="shared" si="55"/>
        <v>38279.525192427558</v>
      </c>
      <c r="N89" s="9">
        <f t="shared" si="56"/>
        <v>38207.313298082285</v>
      </c>
      <c r="O89" s="9">
        <f t="shared" si="57"/>
        <v>38191.93468360632</v>
      </c>
      <c r="P89" s="9">
        <f t="shared" si="58"/>
        <v>36808.425391824392</v>
      </c>
      <c r="Q89" s="9">
        <f t="shared" si="59"/>
        <v>34417.979745343931</v>
      </c>
      <c r="R89" s="9">
        <f t="shared" si="60"/>
        <v>35024.454111284838</v>
      </c>
      <c r="S89" s="9">
        <f t="shared" si="61"/>
        <v>35909.052742926637</v>
      </c>
      <c r="T89" s="9">
        <f t="shared" si="62"/>
        <v>36028.051688207073</v>
      </c>
      <c r="U89" s="9">
        <f t="shared" si="63"/>
        <v>50107.417199702199</v>
      </c>
      <c r="V89" s="9">
        <f t="shared" si="64"/>
        <v>55106.745948937838</v>
      </c>
      <c r="W89" s="9">
        <f t="shared" si="65"/>
        <v>59039.1352792459</v>
      </c>
      <c r="X89" s="9">
        <f t="shared" si="66"/>
        <v>60269.25514756098</v>
      </c>
      <c r="Y89" s="9">
        <f t="shared" si="67"/>
        <v>62995.129663526059</v>
      </c>
      <c r="Z89" s="9">
        <f t="shared" si="68"/>
        <v>65238.458221530353</v>
      </c>
      <c r="AA89" s="9">
        <f t="shared" si="69"/>
        <v>66503.334076139974</v>
      </c>
      <c r="AB89" s="9">
        <f t="shared" si="70"/>
        <v>67456.52198560712</v>
      </c>
      <c r="AC89" s="9">
        <f t="shared" si="71"/>
        <v>67723.139041780159</v>
      </c>
      <c r="AD89" s="9">
        <f t="shared" si="72"/>
        <v>70398.50964147714</v>
      </c>
      <c r="AE89" s="9">
        <f t="shared" si="73"/>
        <v>69502.493897656474</v>
      </c>
      <c r="AF89" s="9">
        <f t="shared" si="74"/>
        <v>69703.622107235919</v>
      </c>
      <c r="AG89" s="9">
        <f t="shared" si="75"/>
        <v>68510.326742868376</v>
      </c>
      <c r="AH89" s="9">
        <f t="shared" si="76"/>
        <v>66036.247957722488</v>
      </c>
      <c r="AI89" s="9">
        <f t="shared" si="77"/>
        <v>61684.048796596129</v>
      </c>
      <c r="AJ89" s="9">
        <f t="shared" si="78"/>
        <v>58317.50426396267</v>
      </c>
      <c r="AK89" s="9">
        <f t="shared" si="79"/>
        <v>56160.919960560095</v>
      </c>
      <c r="AL89" s="9">
        <f t="shared" si="80"/>
        <v>55412.136156268047</v>
      </c>
      <c r="AM89" s="9">
        <f t="shared" si="81"/>
        <v>54177.011361970872</v>
      </c>
      <c r="AN89" s="9">
        <f t="shared" si="82"/>
        <v>52826.889140011117</v>
      </c>
      <c r="AO89" s="9">
        <f t="shared" si="83"/>
        <v>52045.158628090037</v>
      </c>
      <c r="AP89" s="9">
        <f t="shared" si="84"/>
        <v>51592.573987682903</v>
      </c>
      <c r="AQ89" s="9">
        <f t="shared" si="85"/>
        <v>51982.294477965443</v>
      </c>
      <c r="AR89" s="9">
        <f t="shared" si="86"/>
        <v>52638.947495214343</v>
      </c>
      <c r="AS89" s="9">
        <f t="shared" si="87"/>
        <v>54622.993365838265</v>
      </c>
      <c r="AT89" s="9">
        <f t="shared" si="88"/>
        <v>56053.733297304971</v>
      </c>
      <c r="AU89" s="9">
        <f t="shared" si="89"/>
        <v>58469.17498263107</v>
      </c>
      <c r="AV89" s="9">
        <f t="shared" si="90"/>
        <v>60462.646209713312</v>
      </c>
    </row>
    <row r="90" spans="1:48" x14ac:dyDescent="0.3">
      <c r="A90" s="6">
        <v>4303</v>
      </c>
      <c r="B90" s="5">
        <f t="shared" si="46"/>
        <v>151.44476120085875</v>
      </c>
      <c r="C90" s="4">
        <v>87</v>
      </c>
      <c r="D90" s="8">
        <v>28413</v>
      </c>
      <c r="E90" s="9">
        <f t="shared" si="47"/>
        <v>29842</v>
      </c>
      <c r="F90" s="9">
        <f t="shared" si="48"/>
        <v>32237.416760812259</v>
      </c>
      <c r="G90" s="9">
        <f t="shared" si="49"/>
        <v>32232.072361481885</v>
      </c>
      <c r="H90" s="9">
        <f t="shared" si="50"/>
        <v>32076.950197926897</v>
      </c>
      <c r="I90" s="9">
        <f t="shared" si="51"/>
        <v>31576.285374667539</v>
      </c>
      <c r="J90" s="9">
        <f t="shared" si="52"/>
        <v>32104.768139656746</v>
      </c>
      <c r="K90" s="9">
        <f t="shared" si="53"/>
        <v>32995.59852717405</v>
      </c>
      <c r="L90" s="9">
        <f t="shared" si="54"/>
        <v>33598.651241769927</v>
      </c>
      <c r="M90" s="9">
        <f t="shared" si="55"/>
        <v>33460.134665829646</v>
      </c>
      <c r="N90" s="9">
        <f t="shared" si="56"/>
        <v>33091.092111828257</v>
      </c>
      <c r="O90" s="9">
        <f t="shared" si="57"/>
        <v>33028.667867135118</v>
      </c>
      <c r="P90" s="9">
        <f t="shared" si="58"/>
        <v>33015.373680605422</v>
      </c>
      <c r="Q90" s="9">
        <f t="shared" si="59"/>
        <v>31819.386186461095</v>
      </c>
      <c r="R90" s="9">
        <f t="shared" si="60"/>
        <v>29752.943181268027</v>
      </c>
      <c r="S90" s="9">
        <f t="shared" si="61"/>
        <v>30277.215595983955</v>
      </c>
      <c r="T90" s="9">
        <f t="shared" si="62"/>
        <v>31041.915122806891</v>
      </c>
      <c r="U90" s="9">
        <f t="shared" si="63"/>
        <v>31144.784869484531</v>
      </c>
      <c r="V90" s="9">
        <f t="shared" si="64"/>
        <v>43315.823529837289</v>
      </c>
      <c r="W90" s="9">
        <f t="shared" si="65"/>
        <v>47637.539833962022</v>
      </c>
      <c r="X90" s="9">
        <f t="shared" si="66"/>
        <v>51036.930419259465</v>
      </c>
      <c r="Y90" s="9">
        <f t="shared" si="67"/>
        <v>52100.318997523675</v>
      </c>
      <c r="Z90" s="9">
        <f t="shared" si="68"/>
        <v>54456.726613335202</v>
      </c>
      <c r="AA90" s="9">
        <f t="shared" si="69"/>
        <v>56395.992881055259</v>
      </c>
      <c r="AB90" s="9">
        <f t="shared" si="70"/>
        <v>57489.426595410594</v>
      </c>
      <c r="AC90" s="9">
        <f t="shared" si="71"/>
        <v>58313.418762332716</v>
      </c>
      <c r="AD90" s="9">
        <f t="shared" si="72"/>
        <v>58543.898359978084</v>
      </c>
      <c r="AE90" s="9">
        <f t="shared" si="73"/>
        <v>60856.647394946864</v>
      </c>
      <c r="AF90" s="9">
        <f t="shared" si="74"/>
        <v>60082.078239154842</v>
      </c>
      <c r="AG90" s="9">
        <f t="shared" si="75"/>
        <v>60255.945393358656</v>
      </c>
      <c r="AH90" s="9">
        <f t="shared" si="76"/>
        <v>59224.390100538163</v>
      </c>
      <c r="AI90" s="9">
        <f t="shared" si="77"/>
        <v>57085.649649614854</v>
      </c>
      <c r="AJ90" s="9">
        <f t="shared" si="78"/>
        <v>53323.350545697445</v>
      </c>
      <c r="AK90" s="9">
        <f t="shared" si="79"/>
        <v>50413.10976637913</v>
      </c>
      <c r="AL90" s="9">
        <f t="shared" si="80"/>
        <v>48548.830377539307</v>
      </c>
      <c r="AM90" s="9">
        <f t="shared" si="81"/>
        <v>47901.537243282379</v>
      </c>
      <c r="AN90" s="9">
        <f t="shared" si="82"/>
        <v>46833.822110133966</v>
      </c>
      <c r="AO90" s="9">
        <f t="shared" si="83"/>
        <v>45666.696379485293</v>
      </c>
      <c r="AP90" s="9">
        <f t="shared" si="84"/>
        <v>44990.922156932385</v>
      </c>
      <c r="AQ90" s="9">
        <f t="shared" si="85"/>
        <v>44599.681148878451</v>
      </c>
      <c r="AR90" s="9">
        <f t="shared" si="86"/>
        <v>44936.578656801503</v>
      </c>
      <c r="AS90" s="9">
        <f t="shared" si="87"/>
        <v>45504.228474035699</v>
      </c>
      <c r="AT90" s="9">
        <f t="shared" si="88"/>
        <v>47219.355407530071</v>
      </c>
      <c r="AU90" s="9">
        <f t="shared" si="89"/>
        <v>48456.171868085366</v>
      </c>
      <c r="AV90" s="9">
        <f t="shared" si="90"/>
        <v>50544.222931887154</v>
      </c>
    </row>
    <row r="91" spans="1:48" x14ac:dyDescent="0.3">
      <c r="A91" s="6">
        <v>3680</v>
      </c>
      <c r="B91" s="5">
        <f t="shared" si="46"/>
        <v>172.38148772718756</v>
      </c>
      <c r="C91" s="4">
        <v>88</v>
      </c>
      <c r="D91" s="8">
        <v>21348</v>
      </c>
      <c r="E91" s="9">
        <f t="shared" si="47"/>
        <v>24110</v>
      </c>
      <c r="F91" s="9">
        <f t="shared" si="48"/>
        <v>25322.585436243975</v>
      </c>
      <c r="G91" s="9">
        <f t="shared" si="49"/>
        <v>27355.228877738486</v>
      </c>
      <c r="H91" s="9">
        <f t="shared" si="50"/>
        <v>27350.693859688465</v>
      </c>
      <c r="I91" s="9">
        <f t="shared" si="51"/>
        <v>27219.06413515002</v>
      </c>
      <c r="J91" s="9">
        <f t="shared" si="52"/>
        <v>26794.222376490845</v>
      </c>
      <c r="K91" s="9">
        <f t="shared" si="53"/>
        <v>27242.669195337494</v>
      </c>
      <c r="L91" s="9">
        <f t="shared" si="54"/>
        <v>27998.587987546773</v>
      </c>
      <c r="M91" s="9">
        <f t="shared" si="55"/>
        <v>28510.311527789145</v>
      </c>
      <c r="N91" s="9">
        <f t="shared" si="56"/>
        <v>28392.7725616145</v>
      </c>
      <c r="O91" s="9">
        <f t="shared" si="57"/>
        <v>28079.619569076807</v>
      </c>
      <c r="P91" s="9">
        <f t="shared" si="58"/>
        <v>28026.649149214365</v>
      </c>
      <c r="Q91" s="9">
        <f t="shared" si="59"/>
        <v>28015.368297589019</v>
      </c>
      <c r="R91" s="9">
        <f t="shared" si="60"/>
        <v>27000.506843894593</v>
      </c>
      <c r="S91" s="9">
        <f t="shared" si="61"/>
        <v>25247.015806158171</v>
      </c>
      <c r="T91" s="9">
        <f t="shared" si="62"/>
        <v>25691.88991022325</v>
      </c>
      <c r="U91" s="9">
        <f t="shared" si="63"/>
        <v>26340.779699816077</v>
      </c>
      <c r="V91" s="9">
        <f t="shared" si="64"/>
        <v>26428.070362273327</v>
      </c>
      <c r="W91" s="9">
        <f t="shared" si="65"/>
        <v>36755.868979142542</v>
      </c>
      <c r="X91" s="9">
        <f t="shared" si="66"/>
        <v>40423.083989611252</v>
      </c>
      <c r="Y91" s="9">
        <f t="shared" si="67"/>
        <v>43307.654679489875</v>
      </c>
      <c r="Z91" s="9">
        <f t="shared" si="68"/>
        <v>44209.998628455141</v>
      </c>
      <c r="AA91" s="9">
        <f t="shared" si="69"/>
        <v>46209.540655598204</v>
      </c>
      <c r="AB91" s="9">
        <f t="shared" si="70"/>
        <v>47855.115206498522</v>
      </c>
      <c r="AC91" s="9">
        <f t="shared" si="71"/>
        <v>48782.95411309434</v>
      </c>
      <c r="AD91" s="9">
        <f t="shared" si="72"/>
        <v>49482.156983065564</v>
      </c>
      <c r="AE91" s="9">
        <f t="shared" si="73"/>
        <v>49677.731653083858</v>
      </c>
      <c r="AF91" s="9">
        <f t="shared" si="74"/>
        <v>51640.226962734276</v>
      </c>
      <c r="AG91" s="9">
        <f t="shared" si="75"/>
        <v>50982.962247774725</v>
      </c>
      <c r="AH91" s="9">
        <f t="shared" si="76"/>
        <v>51130.498132329471</v>
      </c>
      <c r="AI91" s="9">
        <f t="shared" si="77"/>
        <v>50255.166484495661</v>
      </c>
      <c r="AJ91" s="9">
        <f t="shared" si="78"/>
        <v>48440.32707043305</v>
      </c>
      <c r="AK91" s="9">
        <f t="shared" si="79"/>
        <v>45247.80845587462</v>
      </c>
      <c r="AL91" s="9">
        <f t="shared" si="80"/>
        <v>42778.308396417167</v>
      </c>
      <c r="AM91" s="9">
        <f t="shared" si="81"/>
        <v>41196.364354431869</v>
      </c>
      <c r="AN91" s="9">
        <f t="shared" si="82"/>
        <v>40647.100374319438</v>
      </c>
      <c r="AO91" s="9">
        <f t="shared" si="83"/>
        <v>39741.085104541235</v>
      </c>
      <c r="AP91" s="9">
        <f t="shared" si="84"/>
        <v>38750.714451462023</v>
      </c>
      <c r="AQ91" s="9">
        <f t="shared" si="85"/>
        <v>38177.282694669339</v>
      </c>
      <c r="AR91" s="9">
        <f t="shared" si="86"/>
        <v>37845.293087652113</v>
      </c>
      <c r="AS91" s="9">
        <f t="shared" si="87"/>
        <v>38131.169232938599</v>
      </c>
      <c r="AT91" s="9">
        <f t="shared" si="88"/>
        <v>38612.851459156045</v>
      </c>
      <c r="AU91" s="9">
        <f t="shared" si="89"/>
        <v>40068.231403778205</v>
      </c>
      <c r="AV91" s="9">
        <f t="shared" si="90"/>
        <v>41117.738490815413</v>
      </c>
    </row>
    <row r="92" spans="1:48" x14ac:dyDescent="0.3">
      <c r="A92" s="6">
        <v>3157</v>
      </c>
      <c r="B92" s="5">
        <f t="shared" si="46"/>
        <v>187.51484913281064</v>
      </c>
      <c r="C92" s="4">
        <v>89</v>
      </c>
      <c r="D92" s="8">
        <v>16836</v>
      </c>
      <c r="E92" s="9">
        <f t="shared" si="47"/>
        <v>17668</v>
      </c>
      <c r="F92" s="9">
        <f t="shared" si="48"/>
        <v>19953.882330897508</v>
      </c>
      <c r="G92" s="9">
        <f t="shared" si="49"/>
        <v>20957.440485645428</v>
      </c>
      <c r="H92" s="9">
        <f t="shared" si="50"/>
        <v>22639.693826676204</v>
      </c>
      <c r="I92" s="9">
        <f t="shared" si="51"/>
        <v>22635.940561784515</v>
      </c>
      <c r="J92" s="9">
        <f t="shared" si="52"/>
        <v>22527.001364991127</v>
      </c>
      <c r="K92" s="9">
        <f t="shared" si="53"/>
        <v>22175.394460738255</v>
      </c>
      <c r="L92" s="9">
        <f t="shared" si="54"/>
        <v>22546.537349785594</v>
      </c>
      <c r="M92" s="9">
        <f t="shared" si="55"/>
        <v>23172.149735992898</v>
      </c>
      <c r="N92" s="9">
        <f t="shared" si="56"/>
        <v>23595.661611063268</v>
      </c>
      <c r="O92" s="9">
        <f t="shared" si="57"/>
        <v>23498.384186743722</v>
      </c>
      <c r="P92" s="9">
        <f t="shared" si="58"/>
        <v>23239.212972945897</v>
      </c>
      <c r="Q92" s="9">
        <f t="shared" si="59"/>
        <v>23195.373672864876</v>
      </c>
      <c r="R92" s="9">
        <f t="shared" si="60"/>
        <v>23186.037431225537</v>
      </c>
      <c r="S92" s="9">
        <f t="shared" si="61"/>
        <v>22346.119304755935</v>
      </c>
      <c r="T92" s="9">
        <f t="shared" si="62"/>
        <v>20894.897660820807</v>
      </c>
      <c r="U92" s="9">
        <f t="shared" si="63"/>
        <v>21263.083704975848</v>
      </c>
      <c r="V92" s="9">
        <f t="shared" si="64"/>
        <v>21800.116907267682</v>
      </c>
      <c r="W92" s="9">
        <f t="shared" si="65"/>
        <v>21872.36027546586</v>
      </c>
      <c r="X92" s="9">
        <f t="shared" si="66"/>
        <v>30419.837601812371</v>
      </c>
      <c r="Y92" s="9">
        <f t="shared" si="67"/>
        <v>33454.892632961011</v>
      </c>
      <c r="Z92" s="9">
        <f t="shared" si="68"/>
        <v>35842.216735864116</v>
      </c>
      <c r="AA92" s="9">
        <f t="shared" si="69"/>
        <v>36589.013292465126</v>
      </c>
      <c r="AB92" s="9">
        <f t="shared" si="70"/>
        <v>38243.871290196228</v>
      </c>
      <c r="AC92" s="9">
        <f t="shared" si="71"/>
        <v>39605.779251846354</v>
      </c>
      <c r="AD92" s="9">
        <f t="shared" si="72"/>
        <v>40373.675907352015</v>
      </c>
      <c r="AE92" s="9">
        <f t="shared" si="73"/>
        <v>40952.349146374479</v>
      </c>
      <c r="AF92" s="9">
        <f t="shared" si="74"/>
        <v>41114.210363813268</v>
      </c>
      <c r="AG92" s="9">
        <f t="shared" si="75"/>
        <v>42738.407812328522</v>
      </c>
      <c r="AH92" s="9">
        <f t="shared" si="76"/>
        <v>42194.443366764281</v>
      </c>
      <c r="AI92" s="9">
        <f t="shared" si="77"/>
        <v>42316.546796046336</v>
      </c>
      <c r="AJ92" s="9">
        <f t="shared" si="78"/>
        <v>41592.106119920805</v>
      </c>
      <c r="AK92" s="9">
        <f t="shared" si="79"/>
        <v>40090.111424040246</v>
      </c>
      <c r="AL92" s="9">
        <f t="shared" si="80"/>
        <v>37447.92391785614</v>
      </c>
      <c r="AM92" s="9">
        <f t="shared" si="81"/>
        <v>35404.119952590336</v>
      </c>
      <c r="AN92" s="9">
        <f t="shared" si="82"/>
        <v>34094.873778063629</v>
      </c>
      <c r="AO92" s="9">
        <f t="shared" si="83"/>
        <v>33640.292739997931</v>
      </c>
      <c r="AP92" s="9">
        <f t="shared" si="84"/>
        <v>32890.457730327646</v>
      </c>
      <c r="AQ92" s="9">
        <f t="shared" si="85"/>
        <v>32070.808643827575</v>
      </c>
      <c r="AR92" s="9">
        <f t="shared" si="86"/>
        <v>31596.225906380827</v>
      </c>
      <c r="AS92" s="9">
        <f t="shared" si="87"/>
        <v>31321.465161731194</v>
      </c>
      <c r="AT92" s="9">
        <f t="shared" si="88"/>
        <v>31558.061551787483</v>
      </c>
      <c r="AU92" s="9">
        <f t="shared" si="89"/>
        <v>31956.710679237822</v>
      </c>
      <c r="AV92" s="9">
        <f t="shared" si="90"/>
        <v>33161.210063797706</v>
      </c>
    </row>
    <row r="93" spans="1:48" x14ac:dyDescent="0.3">
      <c r="A93" s="6">
        <v>2629</v>
      </c>
      <c r="B93" s="5">
        <f t="shared" si="46"/>
        <v>187.93337622417613</v>
      </c>
      <c r="C93" s="4">
        <v>90</v>
      </c>
      <c r="D93" s="8">
        <v>13989</v>
      </c>
      <c r="E93" s="9">
        <f t="shared" si="47"/>
        <v>13679</v>
      </c>
      <c r="F93" s="9">
        <f t="shared" si="48"/>
        <v>14354.9876455215</v>
      </c>
      <c r="G93" s="9">
        <f t="shared" si="49"/>
        <v>16212.233096005404</v>
      </c>
      <c r="H93" s="9">
        <f t="shared" si="50"/>
        <v>17027.609194769768</v>
      </c>
      <c r="I93" s="9">
        <f t="shared" si="51"/>
        <v>18394.415054353991</v>
      </c>
      <c r="J93" s="9">
        <f t="shared" si="52"/>
        <v>18391.365582362221</v>
      </c>
      <c r="K93" s="9">
        <f t="shared" si="53"/>
        <v>18302.854102620196</v>
      </c>
      <c r="L93" s="9">
        <f t="shared" si="54"/>
        <v>18017.178713972356</v>
      </c>
      <c r="M93" s="9">
        <f t="shared" si="55"/>
        <v>18318.726800173266</v>
      </c>
      <c r="N93" s="9">
        <f t="shared" si="56"/>
        <v>18827.027574165291</v>
      </c>
      <c r="O93" s="9">
        <f t="shared" si="57"/>
        <v>19171.124683875885</v>
      </c>
      <c r="P93" s="9">
        <f t="shared" si="58"/>
        <v>19092.088221101647</v>
      </c>
      <c r="Q93" s="9">
        <f t="shared" si="59"/>
        <v>18881.515458358692</v>
      </c>
      <c r="R93" s="9">
        <f t="shared" si="60"/>
        <v>18845.896678018449</v>
      </c>
      <c r="S93" s="9">
        <f t="shared" si="61"/>
        <v>18838.311120321578</v>
      </c>
      <c r="T93" s="9">
        <f t="shared" si="62"/>
        <v>18155.890114620837</v>
      </c>
      <c r="U93" s="9">
        <f t="shared" si="63"/>
        <v>16976.794078306473</v>
      </c>
      <c r="V93" s="9">
        <f t="shared" si="64"/>
        <v>17275.939771938978</v>
      </c>
      <c r="W93" s="9">
        <f t="shared" si="65"/>
        <v>17712.271274323746</v>
      </c>
      <c r="X93" s="9">
        <f t="shared" si="66"/>
        <v>17770.9679382334</v>
      </c>
      <c r="Y93" s="9">
        <f t="shared" si="67"/>
        <v>24715.666343263922</v>
      </c>
      <c r="Z93" s="9">
        <f t="shared" si="68"/>
        <v>27181.603488136949</v>
      </c>
      <c r="AA93" s="9">
        <f t="shared" si="69"/>
        <v>29121.268872053053</v>
      </c>
      <c r="AB93" s="9">
        <f t="shared" si="70"/>
        <v>29728.029985010122</v>
      </c>
      <c r="AC93" s="9">
        <f t="shared" si="71"/>
        <v>31072.577534960452</v>
      </c>
      <c r="AD93" s="9">
        <f t="shared" si="72"/>
        <v>32179.10753064898</v>
      </c>
      <c r="AE93" s="9">
        <f t="shared" si="73"/>
        <v>32803.012160647908</v>
      </c>
      <c r="AF93" s="9">
        <f t="shared" si="74"/>
        <v>33273.175574557878</v>
      </c>
      <c r="AG93" s="9">
        <f t="shared" si="75"/>
        <v>33404.68541022818</v>
      </c>
      <c r="AH93" s="9">
        <f t="shared" si="76"/>
        <v>34724.321719223204</v>
      </c>
      <c r="AI93" s="9">
        <f t="shared" si="77"/>
        <v>34282.35868460255</v>
      </c>
      <c r="AJ93" s="9">
        <f t="shared" si="78"/>
        <v>34381.565907764183</v>
      </c>
      <c r="AK93" s="9">
        <f t="shared" si="79"/>
        <v>33792.968615728001</v>
      </c>
      <c r="AL93" s="9">
        <f t="shared" si="80"/>
        <v>32572.620228643769</v>
      </c>
      <c r="AM93" s="9">
        <f t="shared" si="81"/>
        <v>30425.882114062373</v>
      </c>
      <c r="AN93" s="9">
        <f t="shared" si="82"/>
        <v>28765.321741000425</v>
      </c>
      <c r="AO93" s="9">
        <f t="shared" si="83"/>
        <v>27701.578665367804</v>
      </c>
      <c r="AP93" s="9">
        <f t="shared" si="84"/>
        <v>27332.238322073634</v>
      </c>
      <c r="AQ93" s="9">
        <f t="shared" si="85"/>
        <v>26723.008511116172</v>
      </c>
      <c r="AR93" s="9">
        <f t="shared" si="86"/>
        <v>26057.055799413007</v>
      </c>
      <c r="AS93" s="9">
        <f t="shared" si="87"/>
        <v>25671.464372379622</v>
      </c>
      <c r="AT93" s="9">
        <f t="shared" si="88"/>
        <v>25448.225347310585</v>
      </c>
      <c r="AU93" s="9">
        <f t="shared" si="89"/>
        <v>25640.4564009801</v>
      </c>
      <c r="AV93" s="9">
        <f t="shared" si="90"/>
        <v>25964.352897439661</v>
      </c>
    </row>
    <row r="94" spans="1:48" x14ac:dyDescent="0.3">
      <c r="A94" s="6">
        <v>2313</v>
      </c>
      <c r="B94" s="5">
        <f t="shared" si="46"/>
        <v>228.73813291139243</v>
      </c>
      <c r="C94" s="4">
        <v>91</v>
      </c>
      <c r="D94" s="8">
        <v>10112</v>
      </c>
      <c r="E94" s="9">
        <f t="shared" si="47"/>
        <v>11360</v>
      </c>
      <c r="F94" s="9">
        <f t="shared" si="48"/>
        <v>11108.259346629495</v>
      </c>
      <c r="G94" s="9">
        <f t="shared" si="49"/>
        <v>11657.206351642308</v>
      </c>
      <c r="H94" s="9">
        <f t="shared" si="50"/>
        <v>13165.413394139779</v>
      </c>
      <c r="I94" s="9">
        <f t="shared" si="51"/>
        <v>13827.553109770859</v>
      </c>
      <c r="J94" s="9">
        <f t="shared" si="52"/>
        <v>14937.490529520432</v>
      </c>
      <c r="K94" s="9">
        <f t="shared" si="53"/>
        <v>14935.014155095778</v>
      </c>
      <c r="L94" s="9">
        <f t="shared" si="54"/>
        <v>14863.136936576269</v>
      </c>
      <c r="M94" s="9">
        <f t="shared" si="55"/>
        <v>14631.149488221172</v>
      </c>
      <c r="N94" s="9">
        <f t="shared" si="56"/>
        <v>14876.026624488406</v>
      </c>
      <c r="O94" s="9">
        <f t="shared" si="57"/>
        <v>15288.800717886746</v>
      </c>
      <c r="P94" s="9">
        <f t="shared" si="58"/>
        <v>15568.230496020447</v>
      </c>
      <c r="Q94" s="9">
        <f t="shared" si="59"/>
        <v>15504.047622540189</v>
      </c>
      <c r="R94" s="9">
        <f t="shared" si="60"/>
        <v>15333.048510040369</v>
      </c>
      <c r="S94" s="9">
        <f t="shared" si="61"/>
        <v>15304.123687346457</v>
      </c>
      <c r="T94" s="9">
        <f t="shared" si="62"/>
        <v>15297.963709118101</v>
      </c>
      <c r="U94" s="9">
        <f t="shared" si="63"/>
        <v>14743.792387024998</v>
      </c>
      <c r="V94" s="9">
        <f t="shared" si="64"/>
        <v>13786.287849707736</v>
      </c>
      <c r="W94" s="9">
        <f t="shared" si="65"/>
        <v>14029.214083152961</v>
      </c>
      <c r="X94" s="9">
        <f t="shared" si="66"/>
        <v>14383.544333141594</v>
      </c>
      <c r="Y94" s="9">
        <f t="shared" si="67"/>
        <v>14431.209934829611</v>
      </c>
      <c r="Z94" s="9">
        <f t="shared" si="68"/>
        <v>20070.767721744094</v>
      </c>
      <c r="AA94" s="9">
        <f t="shared" si="69"/>
        <v>22073.272973424529</v>
      </c>
      <c r="AB94" s="9">
        <f t="shared" si="70"/>
        <v>23648.410492996118</v>
      </c>
      <c r="AC94" s="9">
        <f t="shared" si="71"/>
        <v>24141.140941433623</v>
      </c>
      <c r="AD94" s="9">
        <f t="shared" si="72"/>
        <v>25233.003130827845</v>
      </c>
      <c r="AE94" s="9">
        <f t="shared" si="73"/>
        <v>26131.579208533305</v>
      </c>
      <c r="AF94" s="9">
        <f t="shared" si="74"/>
        <v>26638.23133497464</v>
      </c>
      <c r="AG94" s="9">
        <f t="shared" si="75"/>
        <v>27020.035351131424</v>
      </c>
      <c r="AH94" s="9">
        <f t="shared" si="76"/>
        <v>27126.830099377519</v>
      </c>
      <c r="AI94" s="9">
        <f t="shared" si="77"/>
        <v>28198.462701435099</v>
      </c>
      <c r="AJ94" s="9">
        <f t="shared" si="78"/>
        <v>27839.559272076986</v>
      </c>
      <c r="AK94" s="9">
        <f t="shared" si="79"/>
        <v>27920.122146844027</v>
      </c>
      <c r="AL94" s="9">
        <f t="shared" si="80"/>
        <v>27442.141931136612</v>
      </c>
      <c r="AM94" s="9">
        <f t="shared" si="81"/>
        <v>26451.137736606848</v>
      </c>
      <c r="AN94" s="9">
        <f t="shared" si="82"/>
        <v>24707.843363767857</v>
      </c>
      <c r="AO94" s="9">
        <f t="shared" si="83"/>
        <v>23359.357708039519</v>
      </c>
      <c r="AP94" s="9">
        <f t="shared" si="84"/>
        <v>22495.527460045625</v>
      </c>
      <c r="AQ94" s="9">
        <f t="shared" si="85"/>
        <v>22195.598494442525</v>
      </c>
      <c r="AR94" s="9">
        <f t="shared" si="86"/>
        <v>21700.863298754713</v>
      </c>
      <c r="AS94" s="9">
        <f t="shared" si="87"/>
        <v>21160.065328567573</v>
      </c>
      <c r="AT94" s="9">
        <f t="shared" si="88"/>
        <v>20846.939400259667</v>
      </c>
      <c r="AU94" s="9">
        <f t="shared" si="89"/>
        <v>20665.654438876849</v>
      </c>
      <c r="AV94" s="9">
        <f t="shared" si="90"/>
        <v>20821.758861615122</v>
      </c>
    </row>
    <row r="95" spans="1:48" x14ac:dyDescent="0.3">
      <c r="A95" s="6">
        <v>1914</v>
      </c>
      <c r="B95" s="5">
        <f t="shared" si="46"/>
        <v>236.2962962962963</v>
      </c>
      <c r="C95" s="4">
        <v>92</v>
      </c>
      <c r="D95" s="8">
        <v>8100</v>
      </c>
      <c r="E95" s="9">
        <f t="shared" si="47"/>
        <v>7799</v>
      </c>
      <c r="F95" s="9">
        <f t="shared" si="48"/>
        <v>8761.5348101265827</v>
      </c>
      <c r="G95" s="9">
        <f t="shared" si="49"/>
        <v>8567.3768437859399</v>
      </c>
      <c r="H95" s="9">
        <f t="shared" si="50"/>
        <v>8990.7587358048222</v>
      </c>
      <c r="I95" s="9">
        <f t="shared" si="51"/>
        <v>10153.981315357609</v>
      </c>
      <c r="J95" s="9">
        <f t="shared" si="52"/>
        <v>10664.664428708755</v>
      </c>
      <c r="K95" s="9">
        <f t="shared" si="53"/>
        <v>11520.71683541632</v>
      </c>
      <c r="L95" s="9">
        <f t="shared" si="54"/>
        <v>11518.806902253953</v>
      </c>
      <c r="M95" s="9">
        <f t="shared" si="55"/>
        <v>11463.370744497461</v>
      </c>
      <c r="N95" s="9">
        <f t="shared" si="56"/>
        <v>11284.447671937985</v>
      </c>
      <c r="O95" s="9">
        <f t="shared" si="57"/>
        <v>11473.312069262764</v>
      </c>
      <c r="P95" s="9">
        <f t="shared" si="58"/>
        <v>11791.668987222976</v>
      </c>
      <c r="Q95" s="9">
        <f t="shared" si="59"/>
        <v>12007.182519626529</v>
      </c>
      <c r="R95" s="9">
        <f t="shared" si="60"/>
        <v>11957.680716791034</v>
      </c>
      <c r="S95" s="9">
        <f t="shared" si="61"/>
        <v>11825.795622013928</v>
      </c>
      <c r="T95" s="9">
        <f t="shared" si="62"/>
        <v>11803.487009257813</v>
      </c>
      <c r="U95" s="9">
        <f t="shared" si="63"/>
        <v>11798.736052948187</v>
      </c>
      <c r="V95" s="9">
        <f t="shared" si="64"/>
        <v>11371.324844383698</v>
      </c>
      <c r="W95" s="9">
        <f t="shared" si="65"/>
        <v>10632.838107186573</v>
      </c>
      <c r="X95" s="9">
        <f t="shared" si="66"/>
        <v>10820.19784755834</v>
      </c>
      <c r="Y95" s="9">
        <f t="shared" si="67"/>
        <v>11093.479257730547</v>
      </c>
      <c r="Z95" s="9">
        <f t="shared" si="68"/>
        <v>11130.241918684347</v>
      </c>
      <c r="AA95" s="9">
        <f t="shared" si="69"/>
        <v>15479.817786974108</v>
      </c>
      <c r="AB95" s="9">
        <f t="shared" si="70"/>
        <v>17024.273726239902</v>
      </c>
      <c r="AC95" s="9">
        <f t="shared" si="71"/>
        <v>18239.117230506003</v>
      </c>
      <c r="AD95" s="9">
        <f t="shared" si="72"/>
        <v>18619.141436139322</v>
      </c>
      <c r="AE95" s="9">
        <f t="shared" si="73"/>
        <v>19461.253106934964</v>
      </c>
      <c r="AF95" s="9">
        <f t="shared" si="74"/>
        <v>20154.290570347235</v>
      </c>
      <c r="AG95" s="9">
        <f t="shared" si="75"/>
        <v>20545.052035350793</v>
      </c>
      <c r="AH95" s="9">
        <f t="shared" si="76"/>
        <v>20839.522913713801</v>
      </c>
      <c r="AI95" s="9">
        <f t="shared" si="77"/>
        <v>20921.889630641344</v>
      </c>
      <c r="AJ95" s="9">
        <f t="shared" si="78"/>
        <v>21748.398992137296</v>
      </c>
      <c r="AK95" s="9">
        <f t="shared" si="79"/>
        <v>21471.590463106051</v>
      </c>
      <c r="AL95" s="9">
        <f t="shared" si="80"/>
        <v>21533.725536316906</v>
      </c>
      <c r="AM95" s="9">
        <f t="shared" si="81"/>
        <v>21165.077622718989</v>
      </c>
      <c r="AN95" s="9">
        <f t="shared" si="82"/>
        <v>20400.753877353323</v>
      </c>
      <c r="AO95" s="9">
        <f t="shared" si="83"/>
        <v>19056.21740447246</v>
      </c>
      <c r="AP95" s="9">
        <f t="shared" si="84"/>
        <v>18016.181839893216</v>
      </c>
      <c r="AQ95" s="9">
        <f t="shared" si="85"/>
        <v>17349.942509977831</v>
      </c>
      <c r="AR95" s="9">
        <f t="shared" si="86"/>
        <v>17118.618735972828</v>
      </c>
      <c r="AS95" s="9">
        <f t="shared" si="87"/>
        <v>16737.048345232201</v>
      </c>
      <c r="AT95" s="9">
        <f t="shared" si="88"/>
        <v>16319.951493027937</v>
      </c>
      <c r="AU95" s="9">
        <f t="shared" si="89"/>
        <v>16078.449404927327</v>
      </c>
      <c r="AV95" s="9">
        <f t="shared" si="90"/>
        <v>15938.631227136129</v>
      </c>
    </row>
    <row r="96" spans="1:48" x14ac:dyDescent="0.3">
      <c r="A96" s="6">
        <v>1512</v>
      </c>
      <c r="B96" s="5">
        <f t="shared" si="46"/>
        <v>269.13492346030614</v>
      </c>
      <c r="C96" s="4">
        <v>93</v>
      </c>
      <c r="D96" s="8">
        <v>5618</v>
      </c>
      <c r="E96" s="9">
        <f t="shared" si="47"/>
        <v>6186</v>
      </c>
      <c r="F96" s="9">
        <f t="shared" si="48"/>
        <v>5956.1251851851848</v>
      </c>
      <c r="G96" s="9">
        <f t="shared" si="49"/>
        <v>6691.2165846225971</v>
      </c>
      <c r="H96" s="9">
        <f t="shared" si="50"/>
        <v>6542.9374266246696</v>
      </c>
      <c r="I96" s="9">
        <f t="shared" si="51"/>
        <v>6866.2757456405716</v>
      </c>
      <c r="J96" s="9">
        <f t="shared" si="52"/>
        <v>7754.63313787681</v>
      </c>
      <c r="K96" s="9">
        <f t="shared" si="53"/>
        <v>8144.6437229620187</v>
      </c>
      <c r="L96" s="9">
        <f t="shared" si="54"/>
        <v>8798.4141165290566</v>
      </c>
      <c r="M96" s="9">
        <f t="shared" si="55"/>
        <v>8796.9554934991302</v>
      </c>
      <c r="N96" s="9">
        <f t="shared" si="56"/>
        <v>8754.6186945013942</v>
      </c>
      <c r="O96" s="9">
        <f t="shared" si="57"/>
        <v>8617.974481309675</v>
      </c>
      <c r="P96" s="9">
        <f t="shared" si="58"/>
        <v>8762.2109210443759</v>
      </c>
      <c r="Q96" s="9">
        <f t="shared" si="59"/>
        <v>9005.3412783902877</v>
      </c>
      <c r="R96" s="9">
        <f t="shared" si="60"/>
        <v>9169.9297612851478</v>
      </c>
      <c r="S96" s="9">
        <f t="shared" si="61"/>
        <v>9132.1250511196704</v>
      </c>
      <c r="T96" s="9">
        <f t="shared" si="62"/>
        <v>9031.4039157750813</v>
      </c>
      <c r="U96" s="9">
        <f t="shared" si="63"/>
        <v>9014.3667455887444</v>
      </c>
      <c r="V96" s="9">
        <f t="shared" si="64"/>
        <v>9010.7384226589475</v>
      </c>
      <c r="W96" s="9">
        <f t="shared" si="65"/>
        <v>8684.3228996737726</v>
      </c>
      <c r="X96" s="9">
        <f t="shared" si="66"/>
        <v>8120.337843340264</v>
      </c>
      <c r="Y96" s="9">
        <f t="shared" si="67"/>
        <v>8263.425170987146</v>
      </c>
      <c r="Z96" s="9">
        <f t="shared" si="68"/>
        <v>8472.1311960890325</v>
      </c>
      <c r="AA96" s="9">
        <f t="shared" si="69"/>
        <v>8500.2069764174521</v>
      </c>
      <c r="AB96" s="9">
        <f t="shared" si="70"/>
        <v>11821.994176570597</v>
      </c>
      <c r="AC96" s="9">
        <f t="shared" si="71"/>
        <v>13001.500897595066</v>
      </c>
      <c r="AD96" s="9">
        <f t="shared" si="72"/>
        <v>13929.281381223473</v>
      </c>
      <c r="AE96" s="9">
        <f t="shared" si="73"/>
        <v>14219.507274562697</v>
      </c>
      <c r="AF96" s="9">
        <f t="shared" si="74"/>
        <v>14862.631076481443</v>
      </c>
      <c r="AG96" s="9">
        <f t="shared" si="75"/>
        <v>15391.906354094814</v>
      </c>
      <c r="AH96" s="9">
        <f t="shared" si="76"/>
        <v>15690.332332182716</v>
      </c>
      <c r="AI96" s="9">
        <f t="shared" si="77"/>
        <v>15915.220832621428</v>
      </c>
      <c r="AJ96" s="9">
        <f t="shared" si="78"/>
        <v>15978.124599400908</v>
      </c>
      <c r="AK96" s="9">
        <f t="shared" si="79"/>
        <v>16609.332859921149</v>
      </c>
      <c r="AL96" s="9">
        <f t="shared" si="80"/>
        <v>16397.933161083212</v>
      </c>
      <c r="AM96" s="9">
        <f t="shared" si="81"/>
        <v>16445.385946624243</v>
      </c>
      <c r="AN96" s="9">
        <f t="shared" si="82"/>
        <v>16163.848169646872</v>
      </c>
      <c r="AO96" s="9">
        <f t="shared" si="83"/>
        <v>15580.131294482426</v>
      </c>
      <c r="AP96" s="9">
        <f t="shared" si="84"/>
        <v>14553.303810378597</v>
      </c>
      <c r="AQ96" s="9">
        <f t="shared" si="85"/>
        <v>13759.024797725855</v>
      </c>
      <c r="AR96" s="9">
        <f t="shared" si="86"/>
        <v>13250.215353916403</v>
      </c>
      <c r="AS96" s="9">
        <f t="shared" si="87"/>
        <v>13073.552530954063</v>
      </c>
      <c r="AT96" s="9">
        <f t="shared" si="88"/>
        <v>12782.145810321776</v>
      </c>
      <c r="AU96" s="9">
        <f t="shared" si="89"/>
        <v>12463.607399490224</v>
      </c>
      <c r="AV96" s="9">
        <f t="shared" si="90"/>
        <v>12279.171360355609</v>
      </c>
    </row>
    <row r="97" spans="1:48" x14ac:dyDescent="0.3">
      <c r="A97" s="6">
        <v>1002</v>
      </c>
      <c r="B97" s="5">
        <f t="shared" si="46"/>
        <v>277.17842323651456</v>
      </c>
      <c r="C97" s="4">
        <v>94</v>
      </c>
      <c r="D97" s="8">
        <v>3615</v>
      </c>
      <c r="E97" s="9">
        <f t="shared" si="47"/>
        <v>4106</v>
      </c>
      <c r="F97" s="9">
        <f t="shared" si="48"/>
        <v>4521.1313634745457</v>
      </c>
      <c r="G97" s="9">
        <f t="shared" si="49"/>
        <v>4353.1238893503678</v>
      </c>
      <c r="H97" s="9">
        <f t="shared" si="50"/>
        <v>4890.3765212638627</v>
      </c>
      <c r="I97" s="9">
        <f t="shared" si="51"/>
        <v>4782.0044631044666</v>
      </c>
      <c r="J97" s="9">
        <f t="shared" si="52"/>
        <v>5018.3211483802397</v>
      </c>
      <c r="K97" s="9">
        <f t="shared" si="53"/>
        <v>5667.5905418515804</v>
      </c>
      <c r="L97" s="9">
        <f t="shared" si="54"/>
        <v>5952.6356579711728</v>
      </c>
      <c r="M97" s="9">
        <f t="shared" si="55"/>
        <v>6430.4536067049312</v>
      </c>
      <c r="N97" s="9">
        <f t="shared" si="56"/>
        <v>6429.3875500725217</v>
      </c>
      <c r="O97" s="9">
        <f t="shared" si="57"/>
        <v>6398.4450622325958</v>
      </c>
      <c r="P97" s="9">
        <f t="shared" si="58"/>
        <v>6298.5765788995232</v>
      </c>
      <c r="Q97" s="9">
        <f t="shared" si="59"/>
        <v>6403.9939554660386</v>
      </c>
      <c r="R97" s="9">
        <f t="shared" si="60"/>
        <v>6581.689442696782</v>
      </c>
      <c r="S97" s="9">
        <f t="shared" si="61"/>
        <v>6701.9814168452858</v>
      </c>
      <c r="T97" s="9">
        <f t="shared" si="62"/>
        <v>6674.3512744566333</v>
      </c>
      <c r="U97" s="9">
        <f t="shared" si="63"/>
        <v>6600.7377141638453</v>
      </c>
      <c r="V97" s="9">
        <f t="shared" si="64"/>
        <v>6588.2858414715884</v>
      </c>
      <c r="W97" s="9">
        <f t="shared" si="65"/>
        <v>6585.6340269557913</v>
      </c>
      <c r="X97" s="9">
        <f t="shared" si="66"/>
        <v>6347.0683207654874</v>
      </c>
      <c r="Y97" s="9">
        <f t="shared" si="67"/>
        <v>5934.8713394010538</v>
      </c>
      <c r="Z97" s="9">
        <f t="shared" si="68"/>
        <v>6039.4488700735528</v>
      </c>
      <c r="AA97" s="9">
        <f t="shared" si="69"/>
        <v>6191.984815083938</v>
      </c>
      <c r="AB97" s="9">
        <f t="shared" si="70"/>
        <v>6212.5044224225803</v>
      </c>
      <c r="AC97" s="9">
        <f t="shared" si="71"/>
        <v>8640.2826787110844</v>
      </c>
      <c r="AD97" s="9">
        <f t="shared" si="72"/>
        <v>9502.3429486517161</v>
      </c>
      <c r="AE97" s="9">
        <f t="shared" si="73"/>
        <v>10180.425302830825</v>
      </c>
      <c r="AF97" s="9">
        <f t="shared" si="74"/>
        <v>10392.541272579998</v>
      </c>
      <c r="AG97" s="9">
        <f t="shared" si="75"/>
        <v>10862.577999293841</v>
      </c>
      <c r="AH97" s="9">
        <f t="shared" si="76"/>
        <v>11249.406815577306</v>
      </c>
      <c r="AI97" s="9">
        <f t="shared" si="77"/>
        <v>11467.515940893953</v>
      </c>
      <c r="AJ97" s="9">
        <f t="shared" si="78"/>
        <v>11631.879091979989</v>
      </c>
      <c r="AK97" s="9">
        <f t="shared" si="79"/>
        <v>11677.853258301908</v>
      </c>
      <c r="AL97" s="9">
        <f t="shared" si="80"/>
        <v>12139.181331939522</v>
      </c>
      <c r="AM97" s="9">
        <f t="shared" si="81"/>
        <v>11984.676674867866</v>
      </c>
      <c r="AN97" s="9">
        <f t="shared" si="82"/>
        <v>12019.358258604332</v>
      </c>
      <c r="AO97" s="9">
        <f t="shared" si="83"/>
        <v>11813.59212968495</v>
      </c>
      <c r="AP97" s="9">
        <f t="shared" si="84"/>
        <v>11386.973851040377</v>
      </c>
      <c r="AQ97" s="9">
        <f t="shared" si="85"/>
        <v>10636.50150327777</v>
      </c>
      <c r="AR97" s="9">
        <f t="shared" si="86"/>
        <v>10055.990711901452</v>
      </c>
      <c r="AS97" s="9">
        <f t="shared" si="87"/>
        <v>9684.1196588075381</v>
      </c>
      <c r="AT97" s="9">
        <f t="shared" si="88"/>
        <v>9555.0029711814477</v>
      </c>
      <c r="AU97" s="9">
        <f t="shared" si="89"/>
        <v>9342.0239760023505</v>
      </c>
      <c r="AV97" s="9">
        <f t="shared" si="90"/>
        <v>9109.2153759891153</v>
      </c>
    </row>
    <row r="98" spans="1:48" x14ac:dyDescent="0.3">
      <c r="A98" s="6">
        <v>768</v>
      </c>
      <c r="B98" s="5">
        <f t="shared" si="46"/>
        <v>298.83268482490274</v>
      </c>
      <c r="C98" s="4">
        <v>95</v>
      </c>
      <c r="D98" s="8">
        <v>2570</v>
      </c>
      <c r="E98" s="9">
        <f t="shared" si="47"/>
        <v>2613</v>
      </c>
      <c r="F98" s="9">
        <f t="shared" si="48"/>
        <v>2967.9053941908714</v>
      </c>
      <c r="G98" s="9">
        <f t="shared" si="49"/>
        <v>3267.9713009015181</v>
      </c>
      <c r="H98" s="9">
        <f t="shared" si="50"/>
        <v>3146.5318735470291</v>
      </c>
      <c r="I98" s="9">
        <f t="shared" si="51"/>
        <v>3534.8696680670741</v>
      </c>
      <c r="J98" s="9">
        <f t="shared" si="52"/>
        <v>3456.5360061111951</v>
      </c>
      <c r="K98" s="9">
        <f t="shared" si="53"/>
        <v>3627.3508051777499</v>
      </c>
      <c r="L98" s="9">
        <f t="shared" si="54"/>
        <v>4096.6567319109763</v>
      </c>
      <c r="M98" s="9">
        <f t="shared" si="55"/>
        <v>4302.6934921932707</v>
      </c>
      <c r="N98" s="9">
        <f t="shared" si="56"/>
        <v>4648.0706153029005</v>
      </c>
      <c r="O98" s="9">
        <f t="shared" si="57"/>
        <v>4647.3000465669429</v>
      </c>
      <c r="P98" s="9">
        <f t="shared" si="58"/>
        <v>4624.9341487175025</v>
      </c>
      <c r="Q98" s="9">
        <f t="shared" si="59"/>
        <v>4552.7470541257135</v>
      </c>
      <c r="R98" s="9">
        <f t="shared" si="60"/>
        <v>4628.9450084737919</v>
      </c>
      <c r="S98" s="9">
        <f t="shared" si="61"/>
        <v>4757.3871407376737</v>
      </c>
      <c r="T98" s="9">
        <f t="shared" si="62"/>
        <v>4844.3367751636879</v>
      </c>
      <c r="U98" s="9">
        <f t="shared" si="63"/>
        <v>4824.3651120761224</v>
      </c>
      <c r="V98" s="9">
        <f t="shared" si="64"/>
        <v>4771.1556423541151</v>
      </c>
      <c r="W98" s="9">
        <f t="shared" si="65"/>
        <v>4762.1551601010406</v>
      </c>
      <c r="X98" s="9">
        <f t="shared" si="66"/>
        <v>4760.2383713514473</v>
      </c>
      <c r="Y98" s="9">
        <f t="shared" si="67"/>
        <v>4587.7979314412778</v>
      </c>
      <c r="Z98" s="9">
        <f t="shared" si="68"/>
        <v>4289.8530594342883</v>
      </c>
      <c r="AA98" s="9">
        <f t="shared" si="69"/>
        <v>4365.443955049016</v>
      </c>
      <c r="AB98" s="9">
        <f t="shared" si="70"/>
        <v>4475.7002273345306</v>
      </c>
      <c r="AC98" s="9">
        <f t="shared" si="71"/>
        <v>4490.5322422656163</v>
      </c>
      <c r="AD98" s="9">
        <f t="shared" si="72"/>
        <v>6245.3827495081778</v>
      </c>
      <c r="AE98" s="9">
        <f t="shared" si="73"/>
        <v>6868.4985130918212</v>
      </c>
      <c r="AF98" s="9">
        <f t="shared" si="74"/>
        <v>7358.6310695150605</v>
      </c>
      <c r="AG98" s="9">
        <f t="shared" si="75"/>
        <v>7511.9530692258741</v>
      </c>
      <c r="AH98" s="9">
        <f t="shared" si="76"/>
        <v>7851.7057571659207</v>
      </c>
      <c r="AI98" s="9">
        <f t="shared" si="77"/>
        <v>8131.3139720894878</v>
      </c>
      <c r="AJ98" s="9">
        <f t="shared" si="78"/>
        <v>8288.9679539573717</v>
      </c>
      <c r="AK98" s="9">
        <f t="shared" si="79"/>
        <v>8407.7731859871947</v>
      </c>
      <c r="AL98" s="9">
        <f t="shared" si="80"/>
        <v>8441.004305378392</v>
      </c>
      <c r="AM98" s="9">
        <f t="shared" si="81"/>
        <v>8774.4621909703928</v>
      </c>
      <c r="AN98" s="9">
        <f t="shared" si="82"/>
        <v>8662.782891128556</v>
      </c>
      <c r="AO98" s="9">
        <f t="shared" si="83"/>
        <v>8687.8514881696046</v>
      </c>
      <c r="AP98" s="9">
        <f t="shared" si="84"/>
        <v>8539.1192904195777</v>
      </c>
      <c r="AQ98" s="9">
        <f t="shared" si="85"/>
        <v>8230.750393573584</v>
      </c>
      <c r="AR98" s="9">
        <f t="shared" si="86"/>
        <v>7688.2927878464216</v>
      </c>
      <c r="AS98" s="9">
        <f t="shared" si="87"/>
        <v>7268.6870622955721</v>
      </c>
      <c r="AT98" s="9">
        <f t="shared" si="88"/>
        <v>6999.8906413455315</v>
      </c>
      <c r="AU98" s="9">
        <f t="shared" si="89"/>
        <v>6906.5623136091626</v>
      </c>
      <c r="AV98" s="9">
        <f t="shared" si="90"/>
        <v>6752.616500496305</v>
      </c>
    </row>
    <row r="99" spans="1:48" x14ac:dyDescent="0.3">
      <c r="A99" s="6">
        <v>605</v>
      </c>
      <c r="B99" s="5">
        <f t="shared" si="46"/>
        <v>388.56775850995507</v>
      </c>
      <c r="C99" s="4">
        <v>96</v>
      </c>
      <c r="D99" s="8">
        <v>1557</v>
      </c>
      <c r="E99" s="9">
        <f t="shared" si="47"/>
        <v>1801.9999999999998</v>
      </c>
      <c r="F99" s="9">
        <f t="shared" si="48"/>
        <v>1832.150194552529</v>
      </c>
      <c r="G99" s="9">
        <f t="shared" si="49"/>
        <v>2080.998256938502</v>
      </c>
      <c r="H99" s="9">
        <f t="shared" si="50"/>
        <v>2291.3946631223871</v>
      </c>
      <c r="I99" s="9">
        <f t="shared" si="51"/>
        <v>2206.2453058878391</v>
      </c>
      <c r="J99" s="9">
        <f t="shared" si="52"/>
        <v>2478.5350746524773</v>
      </c>
      <c r="K99" s="9">
        <f t="shared" si="53"/>
        <v>2423.6100712110401</v>
      </c>
      <c r="L99" s="9">
        <f t="shared" si="54"/>
        <v>2543.3798252647102</v>
      </c>
      <c r="M99" s="9">
        <f t="shared" si="55"/>
        <v>2872.4418019080072</v>
      </c>
      <c r="N99" s="9">
        <f t="shared" si="56"/>
        <v>3016.9080439425188</v>
      </c>
      <c r="O99" s="9">
        <f t="shared" si="57"/>
        <v>3259.075194076197</v>
      </c>
      <c r="P99" s="9">
        <f t="shared" si="58"/>
        <v>3258.5348964644477</v>
      </c>
      <c r="Q99" s="9">
        <f t="shared" si="59"/>
        <v>3242.8526599178749</v>
      </c>
      <c r="R99" s="9">
        <f t="shared" si="60"/>
        <v>3192.2374286126596</v>
      </c>
      <c r="S99" s="9">
        <f t="shared" si="61"/>
        <v>3245.6649436847365</v>
      </c>
      <c r="T99" s="9">
        <f t="shared" si="62"/>
        <v>3335.7243687195669</v>
      </c>
      <c r="U99" s="9">
        <f t="shared" si="63"/>
        <v>3396.6906104455115</v>
      </c>
      <c r="V99" s="9">
        <f t="shared" si="64"/>
        <v>3382.6871330588219</v>
      </c>
      <c r="W99" s="9">
        <f t="shared" si="65"/>
        <v>3345.3783920319511</v>
      </c>
      <c r="X99" s="9">
        <f t="shared" si="66"/>
        <v>3339.0675480552818</v>
      </c>
      <c r="Y99" s="9">
        <f t="shared" si="67"/>
        <v>3337.7235584339719</v>
      </c>
      <c r="Z99" s="9">
        <f t="shared" si="68"/>
        <v>3216.8139581545456</v>
      </c>
      <c r="AA99" s="9">
        <f t="shared" si="69"/>
        <v>3007.9047521792168</v>
      </c>
      <c r="AB99" s="9">
        <f t="shared" si="70"/>
        <v>3060.9066175090766</v>
      </c>
      <c r="AC99" s="9">
        <f t="shared" si="71"/>
        <v>3138.2147119287251</v>
      </c>
      <c r="AD99" s="9">
        <f t="shared" si="72"/>
        <v>3148.6144360165913</v>
      </c>
      <c r="AE99" s="9">
        <f t="shared" si="73"/>
        <v>4379.0582547135155</v>
      </c>
      <c r="AF99" s="9">
        <f t="shared" si="74"/>
        <v>4815.9666617087396</v>
      </c>
      <c r="AG99" s="9">
        <f t="shared" si="75"/>
        <v>5159.6315903759296</v>
      </c>
      <c r="AH99" s="9">
        <f t="shared" si="76"/>
        <v>5267.1359652704377</v>
      </c>
      <c r="AI99" s="9">
        <f t="shared" si="77"/>
        <v>5505.3594452968828</v>
      </c>
      <c r="AJ99" s="9">
        <f t="shared" si="78"/>
        <v>5701.4115866557413</v>
      </c>
      <c r="AK99" s="9">
        <f t="shared" si="79"/>
        <v>5811.9534058487088</v>
      </c>
      <c r="AL99" s="9">
        <f t="shared" si="80"/>
        <v>5895.2557514198143</v>
      </c>
      <c r="AM99" s="9">
        <f t="shared" si="81"/>
        <v>5918.5563261836032</v>
      </c>
      <c r="AN99" s="9">
        <f t="shared" si="82"/>
        <v>6152.3660965481113</v>
      </c>
      <c r="AO99" s="9">
        <f t="shared" si="83"/>
        <v>6074.0602217173764</v>
      </c>
      <c r="AP99" s="9">
        <f t="shared" si="84"/>
        <v>6091.637502599855</v>
      </c>
      <c r="AQ99" s="9">
        <f t="shared" si="85"/>
        <v>5987.3513468233768</v>
      </c>
      <c r="AR99" s="9">
        <f t="shared" si="86"/>
        <v>5771.1331553383643</v>
      </c>
      <c r="AS99" s="9">
        <f t="shared" si="87"/>
        <v>5390.7796123343387</v>
      </c>
      <c r="AT99" s="9">
        <f t="shared" si="88"/>
        <v>5096.5657923177514</v>
      </c>
      <c r="AU99" s="9">
        <f t="shared" si="89"/>
        <v>4908.0945275115355</v>
      </c>
      <c r="AV99" s="9">
        <f t="shared" si="90"/>
        <v>4842.6557545228443</v>
      </c>
    </row>
    <row r="100" spans="1:48" x14ac:dyDescent="0.3">
      <c r="A100" s="6">
        <v>276</v>
      </c>
      <c r="B100" s="5">
        <f t="shared" si="46"/>
        <v>398.26839826839824</v>
      </c>
      <c r="C100" s="4">
        <v>97</v>
      </c>
      <c r="D100" s="8">
        <v>693</v>
      </c>
      <c r="E100" s="9">
        <f t="shared" si="47"/>
        <v>952</v>
      </c>
      <c r="F100" s="9">
        <f t="shared" si="48"/>
        <v>1101.8008991650609</v>
      </c>
      <c r="G100" s="9">
        <f t="shared" si="49"/>
        <v>1120.2357002016747</v>
      </c>
      <c r="H100" s="9">
        <f t="shared" si="50"/>
        <v>1272.3894287767848</v>
      </c>
      <c r="I100" s="9">
        <f t="shared" si="51"/>
        <v>1401.0325750112474</v>
      </c>
      <c r="J100" s="9">
        <f t="shared" si="52"/>
        <v>1348.9695126558913</v>
      </c>
      <c r="K100" s="9">
        <f t="shared" si="53"/>
        <v>1515.4562563064601</v>
      </c>
      <c r="L100" s="9">
        <f t="shared" si="54"/>
        <v>1481.8733383384138</v>
      </c>
      <c r="M100" s="9">
        <f t="shared" si="55"/>
        <v>1555.1044275221607</v>
      </c>
      <c r="N100" s="9">
        <f t="shared" si="56"/>
        <v>1756.3035294903164</v>
      </c>
      <c r="O100" s="9">
        <f t="shared" si="57"/>
        <v>1844.6348476771213</v>
      </c>
      <c r="P100" s="9">
        <f t="shared" si="58"/>
        <v>1992.7036510986125</v>
      </c>
      <c r="Q100" s="9">
        <f t="shared" si="59"/>
        <v>1992.3732957187888</v>
      </c>
      <c r="R100" s="9">
        <f t="shared" si="60"/>
        <v>1982.7846706755406</v>
      </c>
      <c r="S100" s="9">
        <f t="shared" si="61"/>
        <v>1951.8368863450557</v>
      </c>
      <c r="T100" s="9">
        <f t="shared" si="62"/>
        <v>1984.5041916428188</v>
      </c>
      <c r="U100" s="9">
        <f t="shared" si="63"/>
        <v>2039.5694277591699</v>
      </c>
      <c r="V100" s="9">
        <f t="shared" si="64"/>
        <v>2076.8461535928882</v>
      </c>
      <c r="W100" s="9">
        <f t="shared" si="65"/>
        <v>2068.2839760256893</v>
      </c>
      <c r="X100" s="9">
        <f t="shared" si="66"/>
        <v>2045.4722088724582</v>
      </c>
      <c r="Y100" s="9">
        <f t="shared" si="67"/>
        <v>2041.6135553941092</v>
      </c>
      <c r="Z100" s="9">
        <f t="shared" si="68"/>
        <v>2040.7917968074123</v>
      </c>
      <c r="AA100" s="9">
        <f t="shared" si="69"/>
        <v>1966.8637688908975</v>
      </c>
      <c r="AB100" s="9">
        <f t="shared" si="70"/>
        <v>1839.1299448134966</v>
      </c>
      <c r="AC100" s="9">
        <f t="shared" si="71"/>
        <v>1871.5369941352862</v>
      </c>
      <c r="AD100" s="9">
        <f t="shared" si="72"/>
        <v>1918.805655591616</v>
      </c>
      <c r="AE100" s="9">
        <f t="shared" si="73"/>
        <v>1925.164382201538</v>
      </c>
      <c r="AF100" s="9">
        <f t="shared" si="74"/>
        <v>2677.4974042949689</v>
      </c>
      <c r="AG100" s="9">
        <f t="shared" si="75"/>
        <v>2944.6372909099036</v>
      </c>
      <c r="AH100" s="9">
        <f t="shared" si="76"/>
        <v>3154.7651085664002</v>
      </c>
      <c r="AI100" s="9">
        <f t="shared" si="77"/>
        <v>3220.4967494781354</v>
      </c>
      <c r="AJ100" s="9">
        <f t="shared" si="78"/>
        <v>3366.1542658462636</v>
      </c>
      <c r="AK100" s="9">
        <f t="shared" si="79"/>
        <v>3486.0268660862334</v>
      </c>
      <c r="AL100" s="9">
        <f t="shared" si="80"/>
        <v>3553.6156983737769</v>
      </c>
      <c r="AM100" s="9">
        <f t="shared" si="81"/>
        <v>3604.5494382476963</v>
      </c>
      <c r="AN100" s="9">
        <f t="shared" si="82"/>
        <v>3618.796160903526</v>
      </c>
      <c r="AO100" s="9">
        <f t="shared" si="83"/>
        <v>3761.7549928797698</v>
      </c>
      <c r="AP100" s="9">
        <f t="shared" si="84"/>
        <v>3713.876256310175</v>
      </c>
      <c r="AQ100" s="9">
        <f t="shared" si="85"/>
        <v>3724.6235725594488</v>
      </c>
      <c r="AR100" s="9">
        <f t="shared" si="86"/>
        <v>3660.8596545766568</v>
      </c>
      <c r="AS100" s="9">
        <f t="shared" si="87"/>
        <v>3528.656881106052</v>
      </c>
      <c r="AT100" s="9">
        <f t="shared" si="88"/>
        <v>3296.0964617484201</v>
      </c>
      <c r="AU100" s="9">
        <f t="shared" si="89"/>
        <v>3116.2046462983294</v>
      </c>
      <c r="AV100" s="9">
        <f t="shared" si="90"/>
        <v>3000.9672384014011</v>
      </c>
    </row>
    <row r="101" spans="1:48" x14ac:dyDescent="0.3">
      <c r="A101" s="6">
        <v>159</v>
      </c>
      <c r="B101" s="5">
        <f t="shared" si="46"/>
        <v>314.22924901185775</v>
      </c>
      <c r="C101" s="4">
        <v>98</v>
      </c>
      <c r="D101" s="8">
        <v>506</v>
      </c>
      <c r="E101" s="9">
        <f t="shared" si="47"/>
        <v>417.00000000000006</v>
      </c>
      <c r="F101" s="9">
        <f t="shared" si="48"/>
        <v>572.84848484848487</v>
      </c>
      <c r="G101" s="9">
        <f t="shared" si="49"/>
        <v>662.98841984391117</v>
      </c>
      <c r="H101" s="9">
        <f t="shared" si="50"/>
        <v>674.08122219927623</v>
      </c>
      <c r="I101" s="9">
        <f t="shared" si="51"/>
        <v>765.63692900421256</v>
      </c>
      <c r="J101" s="9">
        <f t="shared" si="52"/>
        <v>843.04557543966848</v>
      </c>
      <c r="K101" s="9">
        <f t="shared" si="53"/>
        <v>811.71758553752773</v>
      </c>
      <c r="L101" s="9">
        <f t="shared" si="54"/>
        <v>911.89792046146306</v>
      </c>
      <c r="M101" s="9">
        <f t="shared" si="55"/>
        <v>891.69001744172954</v>
      </c>
      <c r="N101" s="9">
        <f t="shared" si="56"/>
        <v>935.7554780328154</v>
      </c>
      <c r="O101" s="9">
        <f t="shared" si="57"/>
        <v>1056.8233359270735</v>
      </c>
      <c r="P101" s="9">
        <f t="shared" si="58"/>
        <v>1109.9750815026835</v>
      </c>
      <c r="Q101" s="9">
        <f t="shared" si="59"/>
        <v>1199.072759751979</v>
      </c>
      <c r="R101" s="9">
        <f t="shared" si="60"/>
        <v>1198.8739744801371</v>
      </c>
      <c r="S101" s="9">
        <f t="shared" si="61"/>
        <v>1193.1041957744596</v>
      </c>
      <c r="T101" s="9">
        <f t="shared" si="62"/>
        <v>1174.4819359392327</v>
      </c>
      <c r="U101" s="9">
        <f t="shared" si="63"/>
        <v>1194.1388858803109</v>
      </c>
      <c r="V101" s="9">
        <f t="shared" si="64"/>
        <v>1227.2733786083318</v>
      </c>
      <c r="W101" s="9">
        <f t="shared" si="65"/>
        <v>1249.7039625515649</v>
      </c>
      <c r="X101" s="9">
        <f t="shared" si="66"/>
        <v>1244.551829729744</v>
      </c>
      <c r="Y101" s="9">
        <f t="shared" si="67"/>
        <v>1230.8252685423017</v>
      </c>
      <c r="Z101" s="9">
        <f t="shared" si="68"/>
        <v>1228.5033948042476</v>
      </c>
      <c r="AA101" s="9">
        <f t="shared" si="69"/>
        <v>1228.0089166936377</v>
      </c>
      <c r="AB101" s="9">
        <f t="shared" si="70"/>
        <v>1183.5240860425747</v>
      </c>
      <c r="AC101" s="9">
        <f t="shared" si="71"/>
        <v>1106.6626074851777</v>
      </c>
      <c r="AD101" s="9">
        <f t="shared" si="72"/>
        <v>1126.1629531809733</v>
      </c>
      <c r="AE101" s="9">
        <f t="shared" si="73"/>
        <v>1154.6060005507993</v>
      </c>
      <c r="AF101" s="9">
        <f t="shared" si="74"/>
        <v>1158.432247298761</v>
      </c>
      <c r="AG101" s="9">
        <f t="shared" si="75"/>
        <v>1611.1348017186178</v>
      </c>
      <c r="AH101" s="9">
        <f t="shared" si="76"/>
        <v>1771.8813135778209</v>
      </c>
      <c r="AI101" s="9">
        <f t="shared" si="77"/>
        <v>1898.3218618646306</v>
      </c>
      <c r="AJ101" s="9">
        <f t="shared" si="78"/>
        <v>1937.8746674348954</v>
      </c>
      <c r="AK101" s="9">
        <f t="shared" si="79"/>
        <v>2025.5213980633362</v>
      </c>
      <c r="AL101" s="9">
        <f t="shared" si="80"/>
        <v>2097.6525298094652</v>
      </c>
      <c r="AM101" s="9">
        <f t="shared" si="81"/>
        <v>2138.3228661210173</v>
      </c>
      <c r="AN101" s="9">
        <f t="shared" si="82"/>
        <v>2168.9713069975319</v>
      </c>
      <c r="AO101" s="9">
        <f t="shared" si="83"/>
        <v>2177.5440102406501</v>
      </c>
      <c r="AP101" s="9">
        <f t="shared" si="84"/>
        <v>2263.5668571873944</v>
      </c>
      <c r="AQ101" s="9">
        <f t="shared" si="85"/>
        <v>2234.7567083424865</v>
      </c>
      <c r="AR101" s="9">
        <f t="shared" si="86"/>
        <v>2241.223708163478</v>
      </c>
      <c r="AS101" s="9">
        <f t="shared" si="87"/>
        <v>2202.8549436630101</v>
      </c>
      <c r="AT101" s="9">
        <f t="shared" si="88"/>
        <v>2123.3043570291829</v>
      </c>
      <c r="AU101" s="9">
        <f t="shared" si="89"/>
        <v>1983.3654033897421</v>
      </c>
      <c r="AV101" s="9">
        <f t="shared" si="90"/>
        <v>1875.1188131405534</v>
      </c>
    </row>
    <row r="102" spans="1:48" x14ac:dyDescent="0.3">
      <c r="A102" s="6">
        <v>118</v>
      </c>
      <c r="B102" s="5">
        <f t="shared" si="46"/>
        <v>330.53221288515408</v>
      </c>
      <c r="C102" s="4">
        <v>99</v>
      </c>
      <c r="D102" s="8">
        <v>357</v>
      </c>
      <c r="E102" s="9">
        <f t="shared" si="47"/>
        <v>347</v>
      </c>
      <c r="F102" s="9">
        <f t="shared" si="48"/>
        <v>285.96640316205537</v>
      </c>
      <c r="G102" s="9">
        <f t="shared" si="49"/>
        <v>392.84273565696492</v>
      </c>
      <c r="H102" s="9">
        <f t="shared" si="50"/>
        <v>454.65806657280075</v>
      </c>
      <c r="I102" s="9">
        <f t="shared" si="51"/>
        <v>462.2651859746025</v>
      </c>
      <c r="J102" s="9">
        <f t="shared" si="52"/>
        <v>525.05141178747385</v>
      </c>
      <c r="K102" s="9">
        <f t="shared" si="53"/>
        <v>578.13599738649202</v>
      </c>
      <c r="L102" s="9">
        <f t="shared" si="54"/>
        <v>556.65217822435204</v>
      </c>
      <c r="M102" s="9">
        <f t="shared" si="55"/>
        <v>625.35292173938285</v>
      </c>
      <c r="N102" s="9">
        <f t="shared" si="56"/>
        <v>611.4949329096446</v>
      </c>
      <c r="O102" s="9">
        <f t="shared" si="57"/>
        <v>641.71373691183192</v>
      </c>
      <c r="P102" s="9">
        <f t="shared" si="58"/>
        <v>724.73853274050293</v>
      </c>
      <c r="Q102" s="9">
        <f t="shared" si="59"/>
        <v>761.18844522021971</v>
      </c>
      <c r="R102" s="9">
        <f t="shared" si="60"/>
        <v>822.28902694453905</v>
      </c>
      <c r="S102" s="9">
        <f t="shared" si="61"/>
        <v>822.15270581938262</v>
      </c>
      <c r="T102" s="9">
        <f t="shared" si="62"/>
        <v>818.19596034335473</v>
      </c>
      <c r="U102" s="9">
        <f t="shared" si="63"/>
        <v>805.42535923105493</v>
      </c>
      <c r="V102" s="9">
        <f t="shared" si="64"/>
        <v>818.90552055428441</v>
      </c>
      <c r="W102" s="9">
        <f t="shared" si="65"/>
        <v>841.62818651599036</v>
      </c>
      <c r="X102" s="9">
        <f t="shared" si="66"/>
        <v>857.01042491184398</v>
      </c>
      <c r="Y102" s="9">
        <f t="shared" si="67"/>
        <v>853.47724291743316</v>
      </c>
      <c r="Z102" s="9">
        <f t="shared" si="68"/>
        <v>844.06396874343625</v>
      </c>
      <c r="AA102" s="9">
        <f t="shared" si="69"/>
        <v>842.47169564639114</v>
      </c>
      <c r="AB102" s="9">
        <f t="shared" si="70"/>
        <v>842.13259702113101</v>
      </c>
      <c r="AC102" s="9">
        <f t="shared" si="71"/>
        <v>811.62620129797119</v>
      </c>
      <c r="AD102" s="9">
        <f t="shared" si="72"/>
        <v>758.91684742560608</v>
      </c>
      <c r="AE102" s="9">
        <f t="shared" si="73"/>
        <v>772.28961413794025</v>
      </c>
      <c r="AF102" s="9">
        <f t="shared" si="74"/>
        <v>791.79502409313716</v>
      </c>
      <c r="AG102" s="9">
        <f t="shared" si="75"/>
        <v>794.41895219895275</v>
      </c>
      <c r="AH102" s="9">
        <f t="shared" si="76"/>
        <v>1104.8691229177084</v>
      </c>
      <c r="AI102" s="9">
        <f t="shared" si="77"/>
        <v>1215.1043790741185</v>
      </c>
      <c r="AJ102" s="9">
        <f t="shared" si="78"/>
        <v>1301.8136088281162</v>
      </c>
      <c r="AK102" s="9">
        <f t="shared" si="79"/>
        <v>1328.9377660077248</v>
      </c>
      <c r="AL102" s="9">
        <f t="shared" si="80"/>
        <v>1389.0433302924459</v>
      </c>
      <c r="AM102" s="9">
        <f t="shared" si="81"/>
        <v>1438.5087506796135</v>
      </c>
      <c r="AN102" s="9">
        <f t="shared" si="82"/>
        <v>1466.399277754927</v>
      </c>
      <c r="AO102" s="9">
        <f t="shared" si="83"/>
        <v>1487.4170820714301</v>
      </c>
      <c r="AP102" s="9">
        <f t="shared" si="84"/>
        <v>1493.2959912124618</v>
      </c>
      <c r="AQ102" s="9">
        <f t="shared" si="85"/>
        <v>1552.2879435652685</v>
      </c>
      <c r="AR102" s="9">
        <f t="shared" si="86"/>
        <v>1532.530786155816</v>
      </c>
      <c r="AS102" s="9">
        <f t="shared" si="87"/>
        <v>1536.9656654796975</v>
      </c>
      <c r="AT102" s="9">
        <f t="shared" si="88"/>
        <v>1510.6534890337243</v>
      </c>
      <c r="AU102" s="9">
        <f t="shared" si="89"/>
        <v>1456.1000234962976</v>
      </c>
      <c r="AV102" s="9">
        <f t="shared" si="90"/>
        <v>1360.1339821664833</v>
      </c>
    </row>
    <row r="103" spans="1:48" x14ac:dyDescent="0.3">
      <c r="A103" s="6">
        <v>267</v>
      </c>
      <c r="B103" s="5">
        <f t="shared" si="46"/>
        <v>256.48414985590779</v>
      </c>
      <c r="C103" s="4" t="s">
        <v>8</v>
      </c>
      <c r="D103" s="8">
        <v>1041</v>
      </c>
      <c r="E103" s="13">
        <f>D102*(1-$B102/1000)+D103*(1-$B103/1000)</f>
        <v>1012.9999999999999</v>
      </c>
      <c r="F103" s="13">
        <f t="shared" ref="F103:AV103" si="91">E102*(1-$B102/1000)+E103*(1-$B103/1000)</f>
        <v>985.48687832481687</v>
      </c>
      <c r="G103" s="13">
        <f t="shared" si="91"/>
        <v>924.17040925761671</v>
      </c>
      <c r="H103" s="13">
        <f t="shared" si="91"/>
        <v>950.13090444160116</v>
      </c>
      <c r="I103" s="13">
        <f t="shared" si="91"/>
        <v>1010.8163168864795</v>
      </c>
      <c r="J103" s="13">
        <f t="shared" si="91"/>
        <v>1061.0296043040207</v>
      </c>
      <c r="K103" s="13">
        <f t="shared" si="91"/>
        <v>1140.3973350430394</v>
      </c>
      <c r="L103" s="13">
        <f t="shared" si="91"/>
        <v>1234.9469208883515</v>
      </c>
      <c r="M103" s="13">
        <f t="shared" si="91"/>
        <v>1290.8633117156473</v>
      </c>
      <c r="N103" s="13">
        <f t="shared" si="91"/>
        <v>1378.4309693127459</v>
      </c>
      <c r="O103" s="13">
        <f t="shared" si="91"/>
        <v>1434.2614335804722</v>
      </c>
      <c r="P103" s="13">
        <f t="shared" si="91"/>
        <v>1496.0027845290317</v>
      </c>
      <c r="Q103" s="13">
        <f t="shared" si="91"/>
        <v>1597.490883907677</v>
      </c>
      <c r="R103" s="13">
        <f t="shared" si="91"/>
        <v>1697.3509366450244</v>
      </c>
      <c r="S103" s="13">
        <f t="shared" si="91"/>
        <v>1812.5033398898768</v>
      </c>
      <c r="T103" s="13">
        <f t="shared" si="91"/>
        <v>1898.0297142826132</v>
      </c>
      <c r="U103" s="13">
        <f t="shared" si="91"/>
        <v>1958.9710156109575</v>
      </c>
      <c r="V103" s="13">
        <f t="shared" si="91"/>
        <v>1995.7323330102108</v>
      </c>
      <c r="W103" s="13">
        <f t="shared" si="91"/>
        <v>2032.0894889397471</v>
      </c>
      <c r="X103" s="13">
        <f t="shared" si="91"/>
        <v>2074.3337035382506</v>
      </c>
      <c r="Y103" s="13">
        <f t="shared" si="91"/>
        <v>2116.0408597688715</v>
      </c>
      <c r="Z103" s="13">
        <f t="shared" si="91"/>
        <v>2144.6854399595022</v>
      </c>
      <c r="AA103" s="13">
        <f t="shared" si="91"/>
        <v>2159.6812555211882</v>
      </c>
      <c r="AB103" s="13">
        <f t="shared" si="91"/>
        <v>2169.7649065303776</v>
      </c>
      <c r="AC103" s="13">
        <f t="shared" si="91"/>
        <v>2177.0352452767652</v>
      </c>
      <c r="AD103" s="13">
        <f t="shared" si="91"/>
        <v>2162.0178081329873</v>
      </c>
      <c r="AE103" s="13">
        <f t="shared" si="91"/>
        <v>2115.5648910908603</v>
      </c>
      <c r="AF103" s="13">
        <f t="shared" si="91"/>
        <v>2089.9790475231198</v>
      </c>
      <c r="AG103" s="13">
        <f t="shared" si="91"/>
        <v>2084.0138109306708</v>
      </c>
      <c r="AH103" s="13">
        <f t="shared" si="91"/>
        <v>2081.3351983168745</v>
      </c>
      <c r="AI103" s="13">
        <f t="shared" si="91"/>
        <v>2287.1799961826327</v>
      </c>
      <c r="AJ103" s="13">
        <f t="shared" si="91"/>
        <v>2514.0278190666004</v>
      </c>
      <c r="AK103" s="13">
        <f t="shared" si="91"/>
        <v>2740.741807117352</v>
      </c>
      <c r="AL103" s="13">
        <f t="shared" si="91"/>
        <v>2927.4660001668517</v>
      </c>
      <c r="AM103" s="13">
        <f t="shared" si="91"/>
        <v>3106.5371364195016</v>
      </c>
      <c r="AN103" s="13">
        <f t="shared" si="91"/>
        <v>3272.7948700519614</v>
      </c>
      <c r="AO103" s="13">
        <f t="shared" si="91"/>
        <v>3415.081939659307</v>
      </c>
      <c r="AP103" s="13">
        <f t="shared" si="91"/>
        <v>3534.9453741287061</v>
      </c>
      <c r="AQ103" s="13">
        <f t="shared" si="91"/>
        <v>3628.001477802708</v>
      </c>
      <c r="AR103" s="13">
        <f t="shared" si="91"/>
        <v>3736.6833776361982</v>
      </c>
      <c r="AS103" s="13">
        <f t="shared" si="91"/>
        <v>3804.2633123355849</v>
      </c>
      <c r="AT103" s="13">
        <f t="shared" si="91"/>
        <v>3857.4790737833619</v>
      </c>
      <c r="AU103" s="13">
        <f t="shared" si="91"/>
        <v>3879.43068135781</v>
      </c>
      <c r="AV103" s="13">
        <f t="shared" si="91"/>
        <v>3859.2302616727684</v>
      </c>
    </row>
  </sheetData>
  <sheetProtection algorithmName="SHA-512" hashValue="Y/7cUWNixM6xcHaeQeauYIOFDtCtpsCGnKbTd91/8HBSRbT2VoHGv/CBm6Ft8pHqmtdX7W+pGgHS1MNh03cbBQ==" saltValue="SfcpFJ6ye+B0QcbvzpMHUQ==" spinCount="100000" sheet="1" objects="1" scenarios="1"/>
  <mergeCells count="2">
    <mergeCell ref="C1:C2"/>
    <mergeCell ref="B1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24"/>
  <sheetViews>
    <sheetView topLeftCell="A3" zoomScale="90" zoomScaleNormal="90" workbookViewId="0">
      <selection activeCell="K21" sqref="K21"/>
    </sheetView>
  </sheetViews>
  <sheetFormatPr defaultColWidth="9.1796875" defaultRowHeight="13" x14ac:dyDescent="0.3"/>
  <cols>
    <col min="1" max="1" width="46.26953125" style="20" bestFit="1" customWidth="1"/>
    <col min="2" max="2" width="11.7265625" style="20" bestFit="1" customWidth="1"/>
    <col min="3" max="16384" width="9.1796875" style="20"/>
  </cols>
  <sheetData>
    <row r="1" spans="1:47" hidden="1" x14ac:dyDescent="0.3">
      <c r="A1" s="3" t="s">
        <v>10</v>
      </c>
      <c r="B1" s="14">
        <v>0</v>
      </c>
    </row>
    <row r="2" spans="1:47" hidden="1" x14ac:dyDescent="0.3">
      <c r="A2" s="15"/>
    </row>
    <row r="3" spans="1:47" s="15" customFormat="1" x14ac:dyDescent="0.3">
      <c r="A3" s="15" t="s">
        <v>11</v>
      </c>
      <c r="B3" s="15">
        <v>2016</v>
      </c>
      <c r="C3" s="15">
        <v>2017</v>
      </c>
      <c r="D3" s="15">
        <v>2018</v>
      </c>
      <c r="E3" s="15">
        <v>2019</v>
      </c>
      <c r="F3" s="15">
        <v>2020</v>
      </c>
      <c r="G3" s="15">
        <v>2021</v>
      </c>
      <c r="H3" s="15">
        <v>2022</v>
      </c>
      <c r="I3" s="15">
        <v>2023</v>
      </c>
      <c r="J3" s="15">
        <v>2024</v>
      </c>
      <c r="K3" s="15">
        <v>2025</v>
      </c>
      <c r="L3" s="15">
        <v>2026</v>
      </c>
      <c r="M3" s="15">
        <v>2027</v>
      </c>
      <c r="N3" s="15">
        <v>2028</v>
      </c>
      <c r="O3" s="15">
        <v>2029</v>
      </c>
      <c r="P3" s="15">
        <v>2030</v>
      </c>
      <c r="Q3" s="15">
        <v>2031</v>
      </c>
      <c r="R3" s="15">
        <v>2032</v>
      </c>
      <c r="S3" s="15">
        <v>2033</v>
      </c>
      <c r="T3" s="15">
        <v>2034</v>
      </c>
      <c r="U3" s="15">
        <v>2035</v>
      </c>
      <c r="V3" s="15">
        <v>2036</v>
      </c>
      <c r="W3" s="15">
        <v>2037</v>
      </c>
      <c r="X3" s="15">
        <v>2038</v>
      </c>
      <c r="Y3" s="15">
        <v>2039</v>
      </c>
      <c r="Z3" s="15">
        <v>2040</v>
      </c>
      <c r="AA3" s="15">
        <v>2041</v>
      </c>
      <c r="AB3" s="15">
        <v>2042</v>
      </c>
      <c r="AC3" s="15">
        <v>2043</v>
      </c>
      <c r="AD3" s="15">
        <v>2044</v>
      </c>
      <c r="AE3" s="15">
        <v>2045</v>
      </c>
      <c r="AF3" s="15">
        <v>2046</v>
      </c>
      <c r="AG3" s="15">
        <v>2047</v>
      </c>
      <c r="AH3" s="15">
        <v>2048</v>
      </c>
      <c r="AI3" s="15">
        <v>2049</v>
      </c>
      <c r="AJ3" s="15">
        <v>2050</v>
      </c>
      <c r="AK3" s="15">
        <v>2051</v>
      </c>
      <c r="AL3" s="15">
        <v>2052</v>
      </c>
      <c r="AM3" s="15">
        <v>2053</v>
      </c>
      <c r="AN3" s="15">
        <v>2054</v>
      </c>
      <c r="AO3" s="15">
        <v>2055</v>
      </c>
      <c r="AP3" s="15">
        <v>2056</v>
      </c>
      <c r="AQ3" s="15">
        <v>2057</v>
      </c>
      <c r="AR3" s="15">
        <v>2058</v>
      </c>
      <c r="AS3" s="15">
        <v>2059</v>
      </c>
      <c r="AT3" s="15">
        <v>2060</v>
      </c>
    </row>
    <row r="4" spans="1:47" x14ac:dyDescent="0.3">
      <c r="A4" s="16" t="s">
        <v>12</v>
      </c>
      <c r="B4" s="21">
        <f>SUM(Kobiety!F3:F103,Mężczyźni!D3:D103)/10^6</f>
        <v>37.967208999999997</v>
      </c>
      <c r="C4" s="21">
        <f>SUM(Kobiety!G3:G103,Mężczyźni!E3:E103)/10^6</f>
        <v>37.954460816940951</v>
      </c>
      <c r="D4" s="21">
        <f>SUM(Kobiety!H3:H103,Mężczyźni!F3:F103)/10^6</f>
        <v>37.924099658073452</v>
      </c>
      <c r="E4" s="21">
        <f>SUM(Kobiety!I3:I103,Mężczyźni!G3:G103)/10^6</f>
        <v>37.876612435670083</v>
      </c>
      <c r="F4" s="21">
        <f>SUM(Kobiety!J3:J103,Mężczyźni!H3:H103)/10^6</f>
        <v>37.811817327286221</v>
      </c>
      <c r="G4" s="21">
        <f>SUM(Kobiety!K3:K103,Mężczyźni!I3:I103)/10^6</f>
        <v>37.729901919792077</v>
      </c>
      <c r="H4" s="21">
        <f>SUM(Kobiety!L3:L103,Mężczyźni!J3:J103)/10^6</f>
        <v>37.631217326877888</v>
      </c>
      <c r="I4" s="21">
        <f>SUM(Kobiety!M3:M103,Mężczyźni!K3:K103)/10^6</f>
        <v>37.516065195793516</v>
      </c>
      <c r="J4" s="21">
        <f>SUM(Kobiety!N3:N103,Mężczyźni!L3:L103)/10^6</f>
        <v>37.384995100649824</v>
      </c>
      <c r="K4" s="21">
        <f>SUM(Kobiety!O3:O103,Mężczyźni!M3:M103)/10^6</f>
        <v>37.238708470060438</v>
      </c>
      <c r="L4" s="21">
        <f>SUM(Kobiety!P3:P103,Mężczyźni!N3:N103)/10^6</f>
        <v>37.078097868075439</v>
      </c>
      <c r="M4" s="21">
        <f>SUM(Kobiety!Q3:Q103,Mężczyźni!O3:O103)/10^6</f>
        <v>36.904024351667424</v>
      </c>
      <c r="N4" s="21">
        <f>SUM(Kobiety!R3:R103,Mężczyźni!P3:P103)/10^6</f>
        <v>36.717365633319453</v>
      </c>
      <c r="O4" s="21">
        <f>SUM(Kobiety!S3:S103,Mężczyźni!Q3:Q103)/10^6</f>
        <v>36.518817214660253</v>
      </c>
      <c r="P4" s="21">
        <f>SUM(Kobiety!T3:T103,Mężczyźni!R3:R103)/10^6</f>
        <v>36.309259187878538</v>
      </c>
      <c r="Q4" s="21">
        <f>SUM(Kobiety!U3:U103,Mężczyźni!S3:S103)/10^6</f>
        <v>36.089595282618014</v>
      </c>
      <c r="R4" s="21">
        <f>SUM(Kobiety!V3:V103,Mężczyźni!T3:T103)/10^6</f>
        <v>35.860451360731496</v>
      </c>
      <c r="S4" s="21">
        <f>SUM(Kobiety!W3:W103,Mężczyźni!U3:U103)/10^6</f>
        <v>35.622412413315168</v>
      </c>
      <c r="T4" s="21">
        <f>SUM(Kobiety!X3:X103,Mężczyźni!V3:V103)/10^6</f>
        <v>35.375842365666166</v>
      </c>
      <c r="U4" s="21">
        <f>SUM(Kobiety!Y3:Y103,Mężczyźni!W3:W103)/10^6</f>
        <v>35.121296096615403</v>
      </c>
      <c r="V4" s="21">
        <f>SUM(Kobiety!Z3:Z103,Mężczyźni!X3:X103)/10^6</f>
        <v>34.858919726245198</v>
      </c>
      <c r="W4" s="21">
        <f>SUM(Kobiety!AA3:AA103,Mężczyźni!Y3:Y103)/10^6</f>
        <v>34.5889885384275</v>
      </c>
      <c r="X4" s="21">
        <f>SUM(Kobiety!AB3:AB103,Mężczyźni!Z3:Z103)/10^6</f>
        <v>34.311867502088724</v>
      </c>
      <c r="Y4" s="21">
        <f>SUM(Kobiety!AC3:AC103,Mężczyźni!AA3:AA103)/10^6</f>
        <v>34.027412392778729</v>
      </c>
      <c r="Z4" s="21">
        <f>SUM(Kobiety!AD3:AD103,Mężczyźni!AB3:AB103)/10^6</f>
        <v>33.736000040926221</v>
      </c>
      <c r="AA4" s="21">
        <f>SUM(Kobiety!AE3:AE103,Mężczyźni!AC3:AC103)/10^6</f>
        <v>33.437916382764826</v>
      </c>
      <c r="AB4" s="21">
        <f>SUM(Kobiety!AF3:AF103,Mężczyźni!AD3:AD103)/10^6</f>
        <v>33.133677446741885</v>
      </c>
      <c r="AC4" s="21">
        <f>SUM(Kobiety!AG3:AG103,Mężczyźni!AE3:AE103)/10^6</f>
        <v>32.824118874627075</v>
      </c>
      <c r="AD4" s="21">
        <f>SUM(Kobiety!AH3:AH103,Mężczyźni!AF3:AF103)/10^6</f>
        <v>32.509674137871109</v>
      </c>
      <c r="AE4" s="21">
        <f>SUM(Kobiety!AI3:AI103,Mężczyźni!AG3:AG103)/10^6</f>
        <v>32.191227540596664</v>
      </c>
      <c r="AF4" s="21">
        <f>SUM(Kobiety!AJ3:AJ103,Mężczyźni!AH3:AH103)/10^6</f>
        <v>31.869688279103681</v>
      </c>
      <c r="AG4" s="21">
        <f>SUM(Kobiety!AK3:AK103,Mężczyźni!AI3:AI103)/10^6</f>
        <v>31.545839842288999</v>
      </c>
      <c r="AH4" s="21">
        <f>SUM(Kobiety!AL3:AL103,Mężczyźni!AJ3:AJ103)/10^6</f>
        <v>31.22023346328433</v>
      </c>
      <c r="AI4" s="21">
        <f>SUM(Kobiety!AM3:AM103,Mężczyźni!AK3:AK103)/10^6</f>
        <v>30.893320494078107</v>
      </c>
      <c r="AJ4" s="21">
        <f>SUM(Kobiety!AN3:AN103,Mężczyźni!AL3:AL103)/10^6</f>
        <v>30.565283736714655</v>
      </c>
      <c r="AK4" s="21">
        <f>SUM(Kobiety!AO3:AO103,Mężczyźni!AM3:AM103)/10^6</f>
        <v>30.236150063948347</v>
      </c>
      <c r="AL4" s="21">
        <f>SUM(Kobiety!AP3:AP103,Mężczyźni!AN3:AN103)/10^6</f>
        <v>29.906000876684242</v>
      </c>
      <c r="AM4" s="21">
        <f>SUM(Kobiety!AQ3:AQ103,Mężczyźni!AO3:AO103)/10^6</f>
        <v>29.574696493017239</v>
      </c>
      <c r="AN4" s="21">
        <f>SUM(Kobiety!AR3:AR103,Mężczyźni!AP3:AP103)/10^6</f>
        <v>29.242030345991118</v>
      </c>
      <c r="AO4" s="21">
        <f>SUM(Kobiety!AS3:AS103,Mężczyźni!AQ3:AQ103)/10^6</f>
        <v>28.90791703530239</v>
      </c>
      <c r="AP4" s="21">
        <f>SUM(Kobiety!AT3:AT103,Mężczyźni!AR3:AR103)/10^6</f>
        <v>28.572175765384181</v>
      </c>
      <c r="AQ4" s="21">
        <f>SUM(Kobiety!AU3:AU103,Mężczyźni!AS3:AS103)/10^6</f>
        <v>28.234530963482587</v>
      </c>
      <c r="AR4" s="21">
        <f>SUM(Kobiety!AV3:AV103,Mężczyźni!AT3:AT103)/10^6</f>
        <v>27.894866543600553</v>
      </c>
      <c r="AS4" s="21">
        <f>SUM(Kobiety!AW3:AW103,Mężczyźni!AU3:AU103)/10^6</f>
        <v>27.552971314969724</v>
      </c>
      <c r="AT4" s="21">
        <f>SUM(Kobiety!AX3:AX103,Mężczyźni!AV3:AV103)/10^6</f>
        <v>27.208659047410531</v>
      </c>
    </row>
    <row r="5" spans="1:47" x14ac:dyDescent="0.3">
      <c r="A5" s="16" t="s">
        <v>13</v>
      </c>
      <c r="B5" s="22">
        <f>SUM(Kobiety!F3,Mężczyźni!D3)/1000</f>
        <v>362.27300000000002</v>
      </c>
      <c r="C5" s="22">
        <f>SUM(Kobiety!G3,Mężczyźni!E3)/1000</f>
        <v>375.26081694094506</v>
      </c>
      <c r="D5" s="22">
        <f>SUM(Kobiety!H3,Mężczyźni!F3)/1000</f>
        <v>367.37568125189489</v>
      </c>
      <c r="E5" s="22">
        <f>SUM(Kobiety!I3,Mężczyźni!G3)/1000</f>
        <v>358.78425753021077</v>
      </c>
      <c r="F5" s="22">
        <f>SUM(Kobiety!J3,Mężczyźni!H3)/1000</f>
        <v>349.61944908792134</v>
      </c>
      <c r="G5" s="22">
        <f>SUM(Kobiety!K3,Mężczyźni!I3)/1000</f>
        <v>340.00689014126436</v>
      </c>
      <c r="H5" s="22">
        <f>SUM(Kobiety!L3,Mężczyźni!J3)/1000</f>
        <v>330.16954081586078</v>
      </c>
      <c r="I5" s="22">
        <f>SUM(Kobiety!M3,Mężczyźni!K3)/1000</f>
        <v>320.30774777454724</v>
      </c>
      <c r="J5" s="22">
        <f>SUM(Kobiety!N3,Mężczyźni!L3)/1000</f>
        <v>310.6907555280626</v>
      </c>
      <c r="K5" s="22">
        <f>SUM(Kobiety!O3,Mężczyźni!M3)/1000</f>
        <v>301.57546520551494</v>
      </c>
      <c r="L5" s="22">
        <f>SUM(Kobiety!P3,Mężczyźni!N3)/1000</f>
        <v>293.10465741536541</v>
      </c>
      <c r="M5" s="22">
        <f>SUM(Kobiety!Q3,Mężczyźni!O3)/1000</f>
        <v>285.45443922846022</v>
      </c>
      <c r="N5" s="22">
        <f>SUM(Kobiety!R3,Mężczyźni!P3)/1000</f>
        <v>278.67193929742416</v>
      </c>
      <c r="O5" s="22">
        <f>SUM(Kobiety!S3,Mężczyźni!Q3)/1000</f>
        <v>272.7298149946327</v>
      </c>
      <c r="P5" s="22">
        <f>SUM(Kobiety!T3,Mężczyźni!R3)/1000</f>
        <v>267.67512143873421</v>
      </c>
      <c r="Q5" s="22">
        <f>SUM(Kobiety!U3,Mężczyźni!S3)/1000</f>
        <v>263.54656323038569</v>
      </c>
      <c r="R5" s="22">
        <f>SUM(Kobiety!V3,Mężczyźni!T3)/1000</f>
        <v>260.38231721092825</v>
      </c>
      <c r="S5" s="22">
        <f>SUM(Kobiety!W3,Mężczyźni!U3)/1000</f>
        <v>258.17751940554433</v>
      </c>
      <c r="T5" s="22">
        <f>SUM(Kobiety!X3,Mężczyźni!V3)/1000</f>
        <v>256.87008160987102</v>
      </c>
      <c r="U5" s="22">
        <f>SUM(Kobiety!Y3,Mężczyźni!W3)/1000</f>
        <v>256.21135993343108</v>
      </c>
      <c r="V5" s="22">
        <f>SUM(Kobiety!Z3,Mężczyźni!X3)/1000</f>
        <v>255.93007892193103</v>
      </c>
      <c r="W5" s="22">
        <f>SUM(Kobiety!AA3,Mężczyźni!Y3)/1000</f>
        <v>255.72401579023671</v>
      </c>
      <c r="X5" s="22">
        <f>SUM(Kobiety!AB3,Mężczyźni!Z3)/1000</f>
        <v>255.37666274137661</v>
      </c>
      <c r="Y5" s="22">
        <f>SUM(Kobiety!AC3,Mężczyźni!AA3)/1000</f>
        <v>254.69958665347838</v>
      </c>
      <c r="Z5" s="22">
        <f>SUM(Kobiety!AD3,Mężczyźni!AB3)/1000</f>
        <v>253.59709156871668</v>
      </c>
      <c r="AA5" s="22">
        <f>SUM(Kobiety!AE3,Mężczyźni!AC3)/1000</f>
        <v>252.06738352402175</v>
      </c>
      <c r="AB5" s="22">
        <f>SUM(Kobiety!AF3,Mężczyźni!AD3)/1000</f>
        <v>250.10100295591329</v>
      </c>
      <c r="AC5" s="22">
        <f>SUM(Kobiety!AG3,Mężczyźni!AE3)/1000</f>
        <v>247.73943630926641</v>
      </c>
      <c r="AD5" s="22">
        <f>SUM(Kobiety!AH3,Mężczyźni!AF3)/1000</f>
        <v>244.89605750178492</v>
      </c>
      <c r="AE5" s="22">
        <f>SUM(Kobiety!AI3,Mężczyźni!AG3)/1000</f>
        <v>241.68848074925515</v>
      </c>
      <c r="AF5" s="22">
        <f>SUM(Kobiety!AJ3,Mężczyźni!AH3)/1000</f>
        <v>238.10713746369308</v>
      </c>
      <c r="AG5" s="22">
        <f>SUM(Kobiety!AK3,Mężczyźni!AI3)/1000</f>
        <v>234.17259547714517</v>
      </c>
      <c r="AH5" s="22">
        <f>SUM(Kobiety!AL3,Mężczyźni!AJ3)/1000</f>
        <v>229.94539451705612</v>
      </c>
      <c r="AI5" s="22">
        <f>SUM(Kobiety!AM3,Mężczyźni!AK3)/1000</f>
        <v>225.46638856588012</v>
      </c>
      <c r="AJ5" s="22">
        <f>SUM(Kobiety!AN3,Mężczyźni!AL3)/1000</f>
        <v>220.84974629780777</v>
      </c>
      <c r="AK5" s="22">
        <f>SUM(Kobiety!AO3,Mężczyźni!AM3)/1000</f>
        <v>216.1304739320183</v>
      </c>
      <c r="AL5" s="22">
        <f>SUM(Kobiety!AP3,Mężczyźni!AN3)/1000</f>
        <v>211.39782824398586</v>
      </c>
      <c r="AM5" s="22">
        <f>SUM(Kobiety!AQ3,Mężczyźni!AO3)/1000</f>
        <v>206.73697919439684</v>
      </c>
      <c r="AN5" s="22">
        <f>SUM(Kobiety!AR3,Mężczyźni!AP3)/1000</f>
        <v>202.22276206205026</v>
      </c>
      <c r="AO5" s="22">
        <f>SUM(Kobiety!AS3,Mężczyźni!AQ3)/1000</f>
        <v>197.89913937023496</v>
      </c>
      <c r="AP5" s="22">
        <f>SUM(Kobiety!AT3,Mężczyźni!AR3)/1000</f>
        <v>193.82298785630249</v>
      </c>
      <c r="AQ5" s="22">
        <f>SUM(Kobiety!AU3,Mężczyźni!AS3)/1000</f>
        <v>190.02417551768232</v>
      </c>
      <c r="AR5" s="22">
        <f>SUM(Kobiety!AV3,Mężczyźni!AT3)/1000</f>
        <v>186.53042959195881</v>
      </c>
      <c r="AS5" s="22">
        <f>SUM(Kobiety!AW3,Mężczyźni!AU3)/1000</f>
        <v>183.35636410569077</v>
      </c>
      <c r="AT5" s="22">
        <f>SUM(Kobiety!AX3,Mężczyźni!AV3)/1000</f>
        <v>180.50586365948035</v>
      </c>
      <c r="AU5" s="22"/>
    </row>
    <row r="6" spans="1:47" x14ac:dyDescent="0.3">
      <c r="A6" s="16" t="s">
        <v>14</v>
      </c>
      <c r="B6" s="22">
        <f>SUM(Kobiety!F22,Mężczyźni!D22)/1000</f>
        <v>420.47800000000001</v>
      </c>
      <c r="C6" s="22">
        <f>SUM(Kobiety!G22,Mężczyźni!E22)/1000</f>
        <v>404.31299999999999</v>
      </c>
      <c r="D6" s="22">
        <f>SUM(Kobiety!H22,Mężczyźni!F22)/1000</f>
        <v>387.69831669708191</v>
      </c>
      <c r="E6" s="22">
        <f>SUM(Kobiety!I22,Mężczyźni!G22)/1000</f>
        <v>376.40141363238041</v>
      </c>
      <c r="F6" s="22">
        <f>SUM(Kobiety!J22,Mężczyźni!H22)/1000</f>
        <v>373.03280626649723</v>
      </c>
      <c r="G6" s="22">
        <f>SUM(Kobiety!K22,Mężczyźni!I22)/1000</f>
        <v>363.06087326206358</v>
      </c>
      <c r="H6" s="22">
        <f>SUM(Kobiety!L22,Mężczyźni!J22)/1000</f>
        <v>350.28329391120434</v>
      </c>
      <c r="I6" s="22">
        <f>SUM(Kobiety!M22,Mężczyźni!K22)/1000</f>
        <v>346.77174448414166</v>
      </c>
      <c r="J6" s="22">
        <f>SUM(Kobiety!N22,Mężczyźni!L22)/1000</f>
        <v>352.82857997809151</v>
      </c>
      <c r="K6" s="22">
        <f>SUM(Kobiety!O22,Mężczyźni!M22)/1000</f>
        <v>364.34850935543096</v>
      </c>
      <c r="L6" s="22">
        <f>SUM(Kobiety!P22,Mężczyźni!N22)/1000</f>
        <v>378.28153315270504</v>
      </c>
      <c r="M6" s="22">
        <f>SUM(Kobiety!Q22,Mężczyźni!O22)/1000</f>
        <v>398.04490924327558</v>
      </c>
      <c r="N6" s="22">
        <f>SUM(Kobiety!R22,Mężczyźni!P22)/1000</f>
        <v>425.24014627997343</v>
      </c>
      <c r="O6" s="22">
        <f>SUM(Kobiety!S22,Mężczyźni!Q22)/1000</f>
        <v>427.43259534294867</v>
      </c>
      <c r="P6" s="22">
        <f>SUM(Kobiety!T22,Mężczyźni!R22)/1000</f>
        <v>411.65968294080233</v>
      </c>
      <c r="Q6" s="22">
        <f>SUM(Kobiety!U22,Mężczyźni!S22)/1000</f>
        <v>387.75323099056982</v>
      </c>
      <c r="R6" s="22">
        <f>SUM(Kobiety!V22,Mężczyźni!T22)/1000</f>
        <v>387.7712350629406</v>
      </c>
      <c r="S6" s="22">
        <f>SUM(Kobiety!W22,Mężczyźni!U22)/1000</f>
        <v>368.52140643170532</v>
      </c>
      <c r="T6" s="22">
        <f>SUM(Kobiety!X22,Mężczyźni!V22)/1000</f>
        <v>373.63352085612144</v>
      </c>
      <c r="U6" s="22">
        <f>SUM(Kobiety!Y22,Mężczyźni!W22)/1000</f>
        <v>359.71413105765464</v>
      </c>
      <c r="V6" s="22">
        <f>SUM(Kobiety!Z22,Mężczyźni!X22)/1000</f>
        <v>372.60892706086474</v>
      </c>
      <c r="W6" s="22">
        <f>SUM(Kobiety!AA22,Mężczyźni!Y22)/1000</f>
        <v>364.77951398017876</v>
      </c>
      <c r="X6" s="22">
        <f>SUM(Kobiety!AB22,Mężczyźni!Z22)/1000</f>
        <v>356.2488040569902</v>
      </c>
      <c r="Y6" s="22">
        <f>SUM(Kobiety!AC22,Mężczyźni!AA22)/1000</f>
        <v>347.1487614033569</v>
      </c>
      <c r="Z6" s="22">
        <f>SUM(Kobiety!AD22,Mężczyźni!AB22)/1000</f>
        <v>337.60413240472957</v>
      </c>
      <c r="AA6" s="22">
        <f>SUM(Kobiety!AE22,Mężczyźni!AC22)/1000</f>
        <v>327.83630157405071</v>
      </c>
      <c r="AB6" s="22">
        <f>SUM(Kobiety!AF22,Mężczyźni!AD22)/1000</f>
        <v>318.04419976610086</v>
      </c>
      <c r="AC6" s="22">
        <f>SUM(Kobiety!AG22,Mężczyźni!AE22)/1000</f>
        <v>308.49516879685029</v>
      </c>
      <c r="AD6" s="22">
        <f>SUM(Kobiety!AH22,Mężczyźni!AF22)/1000</f>
        <v>299.4442943287408</v>
      </c>
      <c r="AE6" s="22">
        <f>SUM(Kobiety!AI22,Mężczyźni!AG22)/1000</f>
        <v>291.0333479694699</v>
      </c>
      <c r="AF6" s="22">
        <f>SUM(Kobiety!AJ22,Mężczyźni!AH22)/1000</f>
        <v>283.43719227796623</v>
      </c>
      <c r="AG6" s="22">
        <f>SUM(Kobiety!AK22,Mężczyźni!AI22)/1000</f>
        <v>276.70262285850197</v>
      </c>
      <c r="AH6" s="22">
        <f>SUM(Kobiety!AL22,Mężczyźni!AJ22)/1000</f>
        <v>270.80249030809534</v>
      </c>
      <c r="AI6" s="22">
        <f>SUM(Kobiety!AM22,Mężczyźni!AK22)/1000</f>
        <v>265.78351721669162</v>
      </c>
      <c r="AJ6" s="22">
        <f>SUM(Kobiety!AN22,Mężczyźni!AL22)/1000</f>
        <v>261.684134667612</v>
      </c>
      <c r="AK6" s="22">
        <f>SUM(Kobiety!AO22,Mężczyźni!AM22)/1000</f>
        <v>258.54224971442704</v>
      </c>
      <c r="AL6" s="22">
        <f>SUM(Kobiety!AP22,Mężczyźni!AN22)/1000</f>
        <v>256.35303275501411</v>
      </c>
      <c r="AM6" s="22">
        <f>SUM(Kobiety!AQ22,Mężczyźni!AO22)/1000</f>
        <v>255.05483434939345</v>
      </c>
      <c r="AN6" s="22">
        <f>SUM(Kobiety!AR22,Mężczyźni!AP22)/1000</f>
        <v>254.40076772157212</v>
      </c>
      <c r="AO6" s="22">
        <f>SUM(Kobiety!AS22,Mężczyźni!AQ22)/1000</f>
        <v>254.12147446427983</v>
      </c>
      <c r="AP6" s="22">
        <f>SUM(Kobiety!AT22,Mężczyźni!AR22)/1000</f>
        <v>253.91686753773382</v>
      </c>
      <c r="AQ6" s="22">
        <f>SUM(Kobiety!AU22,Mężczyźni!AS22)/1000</f>
        <v>253.57196916038083</v>
      </c>
      <c r="AR6" s="22">
        <f>SUM(Kobiety!AV22,Mężczyźni!AT22)/1000</f>
        <v>252.89967782789665</v>
      </c>
      <c r="AS6" s="22">
        <f>SUM(Kobiety!AW22,Mężczyźni!AU22)/1000</f>
        <v>251.80497384581912</v>
      </c>
      <c r="AT6" s="22">
        <f>SUM(Kobiety!AX22,Mężczyźni!AV22)/1000</f>
        <v>250.286075928641</v>
      </c>
    </row>
    <row r="7" spans="1:47" x14ac:dyDescent="0.3">
      <c r="A7" s="16" t="s">
        <v>15</v>
      </c>
      <c r="B7" s="21">
        <f>SUM(Kobiety!F10:F15,Mężczyźni!D10:D15)/10^6</f>
        <v>2.2696710000000002</v>
      </c>
      <c r="C7" s="21">
        <f>SUM(Kobiety!G10:G15,Mężczyźni!E10:E15)/10^6</f>
        <v>2.3504800000000001</v>
      </c>
      <c r="D7" s="21">
        <f>SUM(Kobiety!H10:H15,Mężczyźni!F10:F15)/10^6</f>
        <v>2.4094111312590223</v>
      </c>
      <c r="E7" s="21">
        <f>SUM(Kobiety!I10:I15,Mężczyźni!G10:G15)/10^6</f>
        <v>2.4328454875544354</v>
      </c>
      <c r="F7" s="21">
        <f>SUM(Kobiety!J10:J15,Mężczyźni!H10:H15)/10^6</f>
        <v>2.4423418244269404</v>
      </c>
      <c r="G7" s="21">
        <f>SUM(Kobiety!K10:K15,Mężczyźni!I10:I15)/10^6</f>
        <v>2.412753880747784</v>
      </c>
      <c r="H7" s="21">
        <f>SUM(Kobiety!L10:L15,Mężczyźni!J10:J15)/10^6</f>
        <v>2.3610551157248296</v>
      </c>
      <c r="I7" s="21">
        <f>SUM(Kobiety!M10:M15,Mężczyźni!K10:K15)/10^6</f>
        <v>2.2932168178718317</v>
      </c>
      <c r="J7" s="21">
        <f>SUM(Kobiety!N10:N15,Mężczyźni!L10:L15)/10^6</f>
        <v>2.2541027035679324</v>
      </c>
      <c r="K7" s="21">
        <f>SUM(Kobiety!O10:O15,Mężczyźni!M10:M15)/10^6</f>
        <v>2.2310886232066895</v>
      </c>
      <c r="L7" s="21">
        <f>SUM(Kobiety!P10:P15,Mężczyźni!N10:N15)/10^6</f>
        <v>2.1995107566055707</v>
      </c>
      <c r="M7" s="21">
        <f>SUM(Kobiety!Q10:Q15,Mężczyźni!O10:O15)/10^6</f>
        <v>2.178096082769962</v>
      </c>
      <c r="N7" s="21">
        <f>SUM(Kobiety!R10:R15,Mężczyźni!P10:P15)/10^6</f>
        <v>2.1419995041832944</v>
      </c>
      <c r="O7" s="21">
        <f>SUM(Kobiety!S10:S15,Mężczyźni!Q10:Q15)/10^6</f>
        <v>2.1100586152666265</v>
      </c>
      <c r="P7" s="21">
        <f>SUM(Kobiety!T10:T15,Mężczyźni!R10:R15)/10^6</f>
        <v>2.055393635755721</v>
      </c>
      <c r="Q7" s="21">
        <f>SUM(Kobiety!U10:U15,Mężczyźni!S10:S15)/10^6</f>
        <v>1.9990061885472241</v>
      </c>
      <c r="R7" s="21">
        <f>SUM(Kobiety!V10:V15,Mężczyźni!T10:T15)/10^6</f>
        <v>1.9420979617458922</v>
      </c>
      <c r="S7" s="21">
        <f>SUM(Kobiety!W10:W15,Mężczyźni!U10:U15)/10^6</f>
        <v>1.8858804354548788</v>
      </c>
      <c r="T7" s="21">
        <f>SUM(Kobiety!X10:X15,Mężczyźni!V10:V15)/10^6</f>
        <v>1.8316152674695163</v>
      </c>
      <c r="U7" s="21">
        <f>SUM(Kobiety!Y10:Y15,Mężczyźni!W10:W15)/10^6</f>
        <v>1.780389176834358</v>
      </c>
      <c r="V7" s="21">
        <f>SUM(Kobiety!Z10:Z15,Mężczyźni!X10:X15)/10^6</f>
        <v>1.7330623483022851</v>
      </c>
      <c r="W7" s="21">
        <f>SUM(Kobiety!AA10:AA15,Mężczyźni!Y10:Y15)/10^6</f>
        <v>1.690273961771581</v>
      </c>
      <c r="X7" s="21">
        <f>SUM(Kobiety!AB10:AB15,Mężczyźni!Z10:Z15)/10^6</f>
        <v>1.6524461795094372</v>
      </c>
      <c r="Y7" s="21">
        <f>SUM(Kobiety!AC10:AC15,Mężczyźni!AA10:AA15)/10^6</f>
        <v>1.6198971217890887</v>
      </c>
      <c r="Z7" s="21">
        <f>SUM(Kobiety!AD10:AD15,Mężczyźni!AB10:AB15)/10^6</f>
        <v>1.5927649133520283</v>
      </c>
      <c r="AA7" s="21">
        <f>SUM(Kobiety!AE10:AE15,Mężczyźni!AC10:AC15)/10^6</f>
        <v>1.5710790260958161</v>
      </c>
      <c r="AB7" s="21">
        <f>SUM(Kobiety!AF10:AF15,Mężczyźni!AD10:AD15)/10^6</f>
        <v>1.5546487268583096</v>
      </c>
      <c r="AC7" s="21">
        <f>SUM(Kobiety!AG10:AG15,Mężczyźni!AE10:AE15)/10^6</f>
        <v>1.5429665971639603</v>
      </c>
      <c r="AD7" s="21">
        <f>SUM(Kobiety!AH10:AH15,Mężczyźni!AF10:AF15)/10^6</f>
        <v>1.5351860734497624</v>
      </c>
      <c r="AE7" s="21">
        <f>SUM(Kobiety!AI10:AI15,Mężczyźni!AG10:AG15)/10^6</f>
        <v>1.5302072844797467</v>
      </c>
      <c r="AF7" s="21">
        <f>SUM(Kobiety!AJ10:AJ15,Mężczyźni!AH10:AH15)/10^6</f>
        <v>1.5267478062092361</v>
      </c>
      <c r="AG7" s="21">
        <f>SUM(Kobiety!AK10:AK15,Mężczyźni!AI10:AI15)/10^6</f>
        <v>1.5234918570776557</v>
      </c>
      <c r="AH7" s="21">
        <f>SUM(Kobiety!AL10:AL15,Mężczyźni!AJ10:AJ15)/10^6</f>
        <v>1.5193692474864613</v>
      </c>
      <c r="AI7" s="21">
        <f>SUM(Kobiety!AM10:AM15,Mężczyźni!AK10:AK15)/10^6</f>
        <v>1.5135702376062605</v>
      </c>
      <c r="AJ7" s="21">
        <f>SUM(Kobiety!AN10:AN15,Mężczyźni!AL10:AL15)/10^6</f>
        <v>1.5056269781181806</v>
      </c>
      <c r="AK7" s="21">
        <f>SUM(Kobiety!AO10:AO15,Mężczyźni!AM10:AM15)/10^6</f>
        <v>1.4952007753760681</v>
      </c>
      <c r="AL7" s="21">
        <f>SUM(Kobiety!AP10:AP15,Mężczyźni!AN10:AN15)/10^6</f>
        <v>1.4822573746092971</v>
      </c>
      <c r="AM7" s="21">
        <f>SUM(Kobiety!AQ10:AQ15,Mężczyźni!AO10:AO15)/10^6</f>
        <v>1.4668481664576123</v>
      </c>
      <c r="AN7" s="21">
        <f>SUM(Kobiety!AR10:AR15,Mężczyźni!AP10:AP15)/10^6</f>
        <v>1.4490467849364561</v>
      </c>
      <c r="AO7" s="21">
        <f>SUM(Kobiety!AS10:AS15,Mężczyźni!AQ10:AQ15)/10^6</f>
        <v>1.4289964984592625</v>
      </c>
      <c r="AP7" s="21">
        <f>SUM(Kobiety!AT10:AT15,Mężczyźni!AR10:AR15)/10^6</f>
        <v>1.4068399587464422</v>
      </c>
      <c r="AQ7" s="21">
        <f>SUM(Kobiety!AU10:AU15,Mężczyźni!AS10:AS15)/10^6</f>
        <v>1.3829195399236074</v>
      </c>
      <c r="AR7" s="21">
        <f>SUM(Kobiety!AV10:AV15,Mężczyźni!AT10:AT15)/10^6</f>
        <v>1.3574954566764281</v>
      </c>
      <c r="AS7" s="21">
        <f>SUM(Kobiety!AW10:AW15,Mężczyźni!AU10:AU15)/10^6</f>
        <v>1.3309262238128243</v>
      </c>
      <c r="AT7" s="21">
        <f>SUM(Kobiety!AX10:AX15,Mężczyźni!AV10:AV15)/10^6</f>
        <v>1.3036346121443294</v>
      </c>
    </row>
    <row r="8" spans="1:47" x14ac:dyDescent="0.3">
      <c r="A8" s="16" t="s">
        <v>16</v>
      </c>
      <c r="B8" s="21">
        <f>SUM(Kobiety!F21:F62,Mężczyźni!D21:D67)/10^6</f>
        <v>23.611985000000001</v>
      </c>
      <c r="C8" s="21">
        <f>SUM(Kobiety!G21:G62,Mężczyźni!E21:E67)/10^6</f>
        <v>23.385591999999999</v>
      </c>
      <c r="D8" s="21">
        <f>SUM(Kobiety!H21:H62,Mężczyźni!F21:F67)/10^6</f>
        <v>23.142737212879744</v>
      </c>
      <c r="E8" s="21">
        <f>SUM(Kobiety!I21:I62,Mężczyźni!G21:G67)/10^6</f>
        <v>22.900900050932801</v>
      </c>
      <c r="F8" s="21">
        <f>SUM(Kobiety!J21:J62,Mężczyźni!H21:H67)/10^6</f>
        <v>22.66051958286485</v>
      </c>
      <c r="G8" s="21">
        <f>SUM(Kobiety!K21:K62,Mężczyźni!I21:I67)/10^6</f>
        <v>22.417432059722874</v>
      </c>
      <c r="H8" s="21">
        <f>SUM(Kobiety!L21:L62,Mężczyźni!J21:J67)/10^6</f>
        <v>22.191341258732738</v>
      </c>
      <c r="I8" s="21">
        <f>SUM(Kobiety!M21:M62,Mężczyźni!K21:K67)/10^6</f>
        <v>21.981988266579243</v>
      </c>
      <c r="J8" s="21">
        <f>SUM(Kobiety!N21:N62,Mężczyźni!L21:L67)/10^6</f>
        <v>21.792470221906569</v>
      </c>
      <c r="K8" s="21">
        <f>SUM(Kobiety!O21:O62,Mężczyźni!M21:M67)/10^6</f>
        <v>21.632972117449054</v>
      </c>
      <c r="L8" s="21">
        <f>SUM(Kobiety!P21:P62,Mężczyźni!N21:N67)/10^6</f>
        <v>21.515044623182717</v>
      </c>
      <c r="M8" s="21">
        <f>SUM(Kobiety!Q21:Q62,Mężczyźni!O21:O67)/10^6</f>
        <v>21.439614757871844</v>
      </c>
      <c r="N8" s="21">
        <f>SUM(Kobiety!R21:R62,Mężczyźni!P21:P67)/10^6</f>
        <v>21.375816818819974</v>
      </c>
      <c r="O8" s="21">
        <f>SUM(Kobiety!S21:S62,Mężczyźni!Q21:Q67)/10^6</f>
        <v>21.297167114746575</v>
      </c>
      <c r="P8" s="21">
        <f>SUM(Kobiety!T21:T62,Mężczyźni!R21:R67)/10^6</f>
        <v>21.194939986879273</v>
      </c>
      <c r="Q8" s="21">
        <f>SUM(Kobiety!U21:U62,Mężczyźni!S21:S67)/10^6</f>
        <v>21.090012834799797</v>
      </c>
      <c r="R8" s="21">
        <f>SUM(Kobiety!V21:V62,Mężczyźni!T21:T67)/10^6</f>
        <v>20.960373906610236</v>
      </c>
      <c r="S8" s="21">
        <f>SUM(Kobiety!W21:W62,Mężczyźni!U21:U67)/10^6</f>
        <v>20.828499255041688</v>
      </c>
      <c r="T8" s="21">
        <f>SUM(Kobiety!X21:X62,Mężczyźni!V21:V67)/10^6</f>
        <v>20.671706619371502</v>
      </c>
      <c r="U8" s="21">
        <f>SUM(Kobiety!Y21:Y62,Mężczyźni!W21:W67)/10^6</f>
        <v>20.515501663719728</v>
      </c>
      <c r="V8" s="21">
        <f>SUM(Kobiety!Z21:Z62,Mężczyźni!X21:X67)/10^6</f>
        <v>20.334139038536676</v>
      </c>
      <c r="W8" s="21">
        <f>SUM(Kobiety!AA21:AA62,Mężczyźni!Y21:Y67)/10^6</f>
        <v>20.129819454717961</v>
      </c>
      <c r="X8" s="21">
        <f>SUM(Kobiety!AB21:AB62,Mężczyźni!Z21:Z67)/10^6</f>
        <v>19.9098395540531</v>
      </c>
      <c r="Y8" s="21">
        <f>SUM(Kobiety!AC21:AC62,Mężczyźni!AA21:AA67)/10^6</f>
        <v>19.671470507726639</v>
      </c>
      <c r="Z8" s="21">
        <f>SUM(Kobiety!AD21:AD62,Mężczyźni!AB21:AB67)/10^6</f>
        <v>19.408295309552937</v>
      </c>
      <c r="AA8" s="21">
        <f>SUM(Kobiety!AE21:AE62,Mężczyźni!AC21:AC67)/10^6</f>
        <v>19.126349579588631</v>
      </c>
      <c r="AB8" s="21">
        <f>SUM(Kobiety!AF21:AF62,Mężczyźni!AD21:AD67)/10^6</f>
        <v>18.834032198784115</v>
      </c>
      <c r="AC8" s="21">
        <f>SUM(Kobiety!AG21:AG62,Mężczyźni!AE21:AE67)/10^6</f>
        <v>18.52337507921871</v>
      </c>
      <c r="AD8" s="21">
        <f>SUM(Kobiety!AH21:AH62,Mężczyźni!AF21:AF67)/10^6</f>
        <v>18.193526807685267</v>
      </c>
      <c r="AE8" s="21">
        <f>SUM(Kobiety!AI21:AI62,Mężczyźni!AG21:AG67)/10^6</f>
        <v>17.859692255432861</v>
      </c>
      <c r="AF8" s="21">
        <f>SUM(Kobiety!AJ21:AJ62,Mężczyźni!AH21:AH67)/10^6</f>
        <v>17.528393122727628</v>
      </c>
      <c r="AG8" s="21">
        <f>SUM(Kobiety!AK21:AK62,Mężczyźni!AI21:AI67)/10^6</f>
        <v>17.212072107082069</v>
      </c>
      <c r="AH8" s="21">
        <f>SUM(Kobiety!AL21:AL62,Mężczyźni!AJ21:AJ67)/10^6</f>
        <v>16.891752449250419</v>
      </c>
      <c r="AI8" s="21">
        <f>SUM(Kobiety!AM21:AM62,Mężczyźni!AK21:AK67)/10^6</f>
        <v>16.565056840309641</v>
      </c>
      <c r="AJ8" s="21">
        <f>SUM(Kobiety!AN21:AN62,Mężczyźni!AL21:AL67)/10^6</f>
        <v>16.250792695133409</v>
      </c>
      <c r="AK8" s="21">
        <f>SUM(Kobiety!AO21:AO62,Mężczyźni!AM21:AM67)/10^6</f>
        <v>15.945188868874212</v>
      </c>
      <c r="AL8" s="21">
        <f>SUM(Kobiety!AP21:AP62,Mężczyźni!AN21:AN67)/10^6</f>
        <v>15.658787962006084</v>
      </c>
      <c r="AM8" s="21">
        <f>SUM(Kobiety!AQ21:AQ62,Mężczyźni!AO21:AO67)/10^6</f>
        <v>15.394938675257505</v>
      </c>
      <c r="AN8" s="21">
        <f>SUM(Kobiety!AR21:AR62,Mężczyźni!AP21:AP67)/10^6</f>
        <v>15.145383805563581</v>
      </c>
      <c r="AO8" s="21">
        <f>SUM(Kobiety!AS21:AS62,Mężczyźni!AQ21:AQ67)/10^6</f>
        <v>14.910877596629177</v>
      </c>
      <c r="AP8" s="21">
        <f>SUM(Kobiety!AT21:AT62,Mężczyźni!AR21:AR67)/10^6</f>
        <v>14.692204394076418</v>
      </c>
      <c r="AQ8" s="21">
        <f>SUM(Kobiety!AU21:AU62,Mężczyźni!AS21:AS67)/10^6</f>
        <v>14.485153716758184</v>
      </c>
      <c r="AR8" s="21">
        <f>SUM(Kobiety!AV21:AV62,Mężczyźni!AT21:AT67)/10^6</f>
        <v>14.298023748354808</v>
      </c>
      <c r="AS8" s="21">
        <f>SUM(Kobiety!AW21:AW62,Mężczyźni!AU21:AU67)/10^6</f>
        <v>14.126145227767408</v>
      </c>
      <c r="AT8" s="21">
        <f>SUM(Kobiety!AX21:AX62,Mężczyźni!AV21:AV67)/10^6</f>
        <v>13.96635165015142</v>
      </c>
    </row>
    <row r="9" spans="1:47" x14ac:dyDescent="0.3">
      <c r="A9" s="16" t="s">
        <v>17</v>
      </c>
      <c r="B9" s="21">
        <f>SUM(Kobiety!F63:F103,Mężczyźni!D68:D103)/10^6</f>
        <v>7.5080910000000003</v>
      </c>
      <c r="C9" s="21">
        <f>SUM(Kobiety!G63:G103,Mężczyźni!E68:E103)/10^6</f>
        <v>7.7367929999999996</v>
      </c>
      <c r="D9" s="21">
        <f>SUM(Kobiety!H63:H103,Mężczyźni!F68:F103)/10^6</f>
        <v>7.9609715772891896</v>
      </c>
      <c r="E9" s="21">
        <f>SUM(Kobiety!I63:I103,Mężczyźni!G68:G103)/10^6</f>
        <v>8.1721906234391621</v>
      </c>
      <c r="F9" s="21">
        <f>SUM(Kobiety!J63:J103,Mężczyźni!H68:H103)/10^6</f>
        <v>8.3637920441693954</v>
      </c>
      <c r="G9" s="21">
        <f>SUM(Kobiety!K63:K103,Mężczyźni!I68:I103)/10^6</f>
        <v>8.5377674146454385</v>
      </c>
      <c r="H9" s="21">
        <f>SUM(Kobiety!L63:L103,Mężczyźni!J68:J103)/10^6</f>
        <v>8.6842619304261621</v>
      </c>
      <c r="I9" s="21">
        <f>SUM(Kobiety!M63:M103,Mężczyźni!K68:K103)/10^6</f>
        <v>8.8134342882334114</v>
      </c>
      <c r="J9" s="21">
        <f>SUM(Kobiety!N63:N103,Mężczyźni!L68:L103)/10^6</f>
        <v>8.9279576784289105</v>
      </c>
      <c r="K9" s="21">
        <f>SUM(Kobiety!O63:O103,Mężczyźni!M68:M103)/10^6</f>
        <v>9.0202605084256042</v>
      </c>
      <c r="L9" s="21">
        <f>SUM(Kobiety!P63:P103,Mężczyźni!N68:N103)/10^6</f>
        <v>9.0848718692962169</v>
      </c>
      <c r="M9" s="21">
        <f>SUM(Kobiety!Q63:Q103,Mężczyźni!O68:O103)/10^6</f>
        <v>9.1283367112563631</v>
      </c>
      <c r="N9" s="21">
        <f>SUM(Kobiety!R63:R103,Mężczyźni!P68:P103)/10^6</f>
        <v>9.1565087070384195</v>
      </c>
      <c r="O9" s="21">
        <f>SUM(Kobiety!S63:S103,Mężczyźni!Q68:Q103)/10^6</f>
        <v>9.1777526268898075</v>
      </c>
      <c r="P9" s="21">
        <f>SUM(Kobiety!T63:T103,Mężczyźni!R68:R103)/10^6</f>
        <v>9.1926554489666685</v>
      </c>
      <c r="Q9" s="21">
        <f>SUM(Kobiety!U63:U103,Mężczyźni!S68:S103)/10^6</f>
        <v>9.2042616346927968</v>
      </c>
      <c r="R9" s="21">
        <f>SUM(Kobiety!V63:V103,Mężczyźni!T68:T103)/10^6</f>
        <v>9.2149705752343021</v>
      </c>
      <c r="S9" s="21">
        <f>SUM(Kobiety!W63:W103,Mężczyźni!U68:U103)/10^6</f>
        <v>9.2263144229191809</v>
      </c>
      <c r="T9" s="21">
        <f>SUM(Kobiety!X63:X103,Mężczyźni!V68:V103)/10^6</f>
        <v>9.241403055026721</v>
      </c>
      <c r="U9" s="21">
        <f>SUM(Kobiety!Y63:Y103,Mężczyźni!W68:W103)/10^6</f>
        <v>9.2614717138086622</v>
      </c>
      <c r="V9" s="21">
        <f>SUM(Kobiety!Z63:Z103,Mężczyźni!X68:X103)/10^6</f>
        <v>9.2912970756937376</v>
      </c>
      <c r="W9" s="21">
        <f>SUM(Kobiety!AA63:AA103,Mężczyźni!Y68:Y103)/10^6</f>
        <v>9.3281790275202425</v>
      </c>
      <c r="X9" s="21">
        <f>SUM(Kobiety!AB63:AB103,Mężczyźni!Z68:Z103)/10^6</f>
        <v>9.3647586045909765</v>
      </c>
      <c r="Y9" s="21">
        <f>SUM(Kobiety!AC63:AC103,Mężczyźni!AA68:AA103)/10^6</f>
        <v>9.4035055443519848</v>
      </c>
      <c r="Z9" s="21">
        <f>SUM(Kobiety!AD63:AD103,Mężczyźni!AB68:AB103)/10^6</f>
        <v>9.4514153003459125</v>
      </c>
      <c r="AA9" s="21">
        <f>SUM(Kobiety!AE63:AE103,Mężczyźni!AC68:AC103)/10^6</f>
        <v>9.5031402775797318</v>
      </c>
      <c r="AB9" s="21">
        <f>SUM(Kobiety!AF63:AF103,Mężczyźni!AD68:AD103)/10^6</f>
        <v>9.5514766775849065</v>
      </c>
      <c r="AC9" s="21">
        <f>SUM(Kobiety!AG63:AG103,Mężczyźni!AE68:AE103)/10^6</f>
        <v>9.6061209789950297</v>
      </c>
      <c r="AD9" s="21">
        <f>SUM(Kobiety!AH63:AH103,Mężczyźni!AF68:AF103)/10^6</f>
        <v>9.6694794202534951</v>
      </c>
      <c r="AE9" s="21">
        <f>SUM(Kobiety!AI63:AI103,Mężczyźni!AG68:AG103)/10^6</f>
        <v>9.7284097108981804</v>
      </c>
      <c r="AF9" s="21">
        <f>SUM(Kobiety!AJ63:AJ103,Mężczyźni!AH68:AH103)/10^6</f>
        <v>9.7785343905645075</v>
      </c>
      <c r="AG9" s="21">
        <f>SUM(Kobiety!AK63:AK103,Mężczyźni!AI68:AI103)/10^6</f>
        <v>9.8093814306616345</v>
      </c>
      <c r="AH9" s="21">
        <f>SUM(Kobiety!AL63:AL103,Mężczyźni!AJ68:AJ103)/10^6</f>
        <v>9.8416522055834168</v>
      </c>
      <c r="AI9" s="21">
        <f>SUM(Kobiety!AM63:AM103,Mężczyźni!AK68:AK103)/10^6</f>
        <v>9.8793465001086709</v>
      </c>
      <c r="AJ9" s="21">
        <f>SUM(Kobiety!AN63:AN103,Mężczyźni!AL68:AL103)/10^6</f>
        <v>9.9049346297170029</v>
      </c>
      <c r="AK9" s="21">
        <f>SUM(Kobiety!AO63:AO103,Mężczyźni!AM68:AM103)/10^6</f>
        <v>9.9232700173778472</v>
      </c>
      <c r="AL9" s="21">
        <f>SUM(Kobiety!AP63:AP103,Mężczyźni!AN68:AN103)/10^6</f>
        <v>9.9247958975075719</v>
      </c>
      <c r="AM9" s="21">
        <f>SUM(Kobiety!AQ63:AQ103,Mężczyźni!AO68:AO103)/10^6</f>
        <v>9.9065963034381941</v>
      </c>
      <c r="AN9" s="21">
        <f>SUM(Kobiety!AR63:AR103,Mężczyźni!AP68:AP103)/10^6</f>
        <v>9.8769501428848674</v>
      </c>
      <c r="AO9" s="21">
        <f>SUM(Kobiety!AS63:AS103,Mężczyźni!AQ68:AQ103)/10^6</f>
        <v>9.8349020388117854</v>
      </c>
      <c r="AP9" s="21">
        <f>SUM(Kobiety!AT63:AT103,Mężczyźni!AR68:AR103)/10^6</f>
        <v>9.7790992846315454</v>
      </c>
      <c r="AQ9" s="21">
        <f>SUM(Kobiety!AU63:AU103,Mężczyźni!AS68:AS103)/10^6</f>
        <v>9.7128723973585895</v>
      </c>
      <c r="AR9" s="21">
        <f>SUM(Kobiety!AV63:AV103,Mężczyźni!AT68:AT103)/10^6</f>
        <v>9.6270800982743907</v>
      </c>
      <c r="AS9" s="21">
        <f>SUM(Kobiety!AW63:AW103,Mężczyźni!AU68:AU103)/10^6</f>
        <v>9.5254372425499394</v>
      </c>
      <c r="AT9" s="21">
        <f>SUM(Kobiety!AX63:AX103,Mężczyźni!AV68:AV103)/10^6</f>
        <v>9.4101677508310964</v>
      </c>
    </row>
    <row r="10" spans="1:47" x14ac:dyDescent="0.3">
      <c r="A10" s="16" t="s">
        <v>18</v>
      </c>
      <c r="B10" s="23">
        <f>B8/B9</f>
        <v>3.1448719787759631</v>
      </c>
      <c r="C10" s="23">
        <f t="shared" ref="C10:AT10" si="0">C8/C9</f>
        <v>3.0226467219686501</v>
      </c>
      <c r="D10" s="23">
        <f t="shared" si="0"/>
        <v>2.9070242228851337</v>
      </c>
      <c r="E10" s="23">
        <f t="shared" si="0"/>
        <v>2.8022963616694554</v>
      </c>
      <c r="F10" s="23">
        <f t="shared" si="0"/>
        <v>2.7093595181699972</v>
      </c>
      <c r="G10" s="23">
        <f t="shared" si="0"/>
        <v>2.6256784673319467</v>
      </c>
      <c r="H10" s="23">
        <f t="shared" si="0"/>
        <v>2.5553514433947693</v>
      </c>
      <c r="I10" s="23">
        <f t="shared" si="0"/>
        <v>2.494145590434234</v>
      </c>
      <c r="J10" s="23">
        <f t="shared" si="0"/>
        <v>2.4409244540394686</v>
      </c>
      <c r="K10" s="23">
        <f t="shared" si="0"/>
        <v>2.3982646728708361</v>
      </c>
      <c r="L10" s="23">
        <f t="shared" si="0"/>
        <v>2.3682276352070817</v>
      </c>
      <c r="M10" s="23">
        <f t="shared" si="0"/>
        <v>2.3486879851215567</v>
      </c>
      <c r="N10" s="23">
        <f t="shared" si="0"/>
        <v>2.3344942382230056</v>
      </c>
      <c r="O10" s="23">
        <f t="shared" si="0"/>
        <v>2.3205209358496126</v>
      </c>
      <c r="P10" s="23">
        <f t="shared" si="0"/>
        <v>2.3056384637217922</v>
      </c>
      <c r="Q10" s="23">
        <f t="shared" si="0"/>
        <v>2.29133130628394</v>
      </c>
      <c r="R10" s="23">
        <f t="shared" si="0"/>
        <v>2.2746001992607874</v>
      </c>
      <c r="S10" s="23">
        <f t="shared" si="0"/>
        <v>2.2575102365145288</v>
      </c>
      <c r="T10" s="23">
        <f t="shared" si="0"/>
        <v>2.2368580286223358</v>
      </c>
      <c r="U10" s="23">
        <f t="shared" si="0"/>
        <v>2.2151448816856547</v>
      </c>
      <c r="V10" s="23">
        <f t="shared" si="0"/>
        <v>2.1885145715264325</v>
      </c>
      <c r="W10" s="23">
        <f t="shared" si="0"/>
        <v>2.1579580961439988</v>
      </c>
      <c r="X10" s="23">
        <f t="shared" si="0"/>
        <v>2.1260387367905573</v>
      </c>
      <c r="Y10" s="23">
        <f t="shared" si="0"/>
        <v>2.091929484695406</v>
      </c>
      <c r="Z10" s="23">
        <f t="shared" si="0"/>
        <v>2.0534803193805917</v>
      </c>
      <c r="AA10" s="23">
        <f t="shared" si="0"/>
        <v>2.0126346682172462</v>
      </c>
      <c r="AB10" s="23">
        <f t="shared" si="0"/>
        <v>1.9718450700909114</v>
      </c>
      <c r="AC10" s="23">
        <f t="shared" si="0"/>
        <v>1.9282887566919422</v>
      </c>
      <c r="AD10" s="23">
        <f t="shared" si="0"/>
        <v>1.8815414994914281</v>
      </c>
      <c r="AE10" s="23">
        <f t="shared" si="0"/>
        <v>1.83582854610098</v>
      </c>
      <c r="AF10" s="23">
        <f t="shared" si="0"/>
        <v>1.7925378612607945</v>
      </c>
      <c r="AG10" s="23">
        <f t="shared" si="0"/>
        <v>1.7546541776101705</v>
      </c>
      <c r="AH10" s="23">
        <f t="shared" si="0"/>
        <v>1.7163533212103657</v>
      </c>
      <c r="AI10" s="23">
        <f t="shared" si="0"/>
        <v>1.6767360918181611</v>
      </c>
      <c r="AJ10" s="23">
        <f t="shared" si="0"/>
        <v>1.6406764206577824</v>
      </c>
      <c r="AK10" s="23">
        <f t="shared" si="0"/>
        <v>1.6068482305682148</v>
      </c>
      <c r="AL10" s="23">
        <f t="shared" si="0"/>
        <v>1.5777440789425703</v>
      </c>
      <c r="AM10" s="23">
        <f t="shared" si="0"/>
        <v>1.5540088849602685</v>
      </c>
      <c r="AN10" s="23">
        <f t="shared" si="0"/>
        <v>1.5334069309314045</v>
      </c>
      <c r="AO10" s="23">
        <f t="shared" si="0"/>
        <v>1.5161185681144467</v>
      </c>
      <c r="AP10" s="23">
        <f t="shared" si="0"/>
        <v>1.5024087563121604</v>
      </c>
      <c r="AQ10" s="23">
        <f t="shared" si="0"/>
        <v>1.4913357371705422</v>
      </c>
      <c r="AR10" s="23">
        <f t="shared" si="0"/>
        <v>1.485187990792521</v>
      </c>
      <c r="AS10" s="23">
        <f t="shared" si="0"/>
        <v>1.4829917900950726</v>
      </c>
      <c r="AT10" s="23">
        <f t="shared" si="0"/>
        <v>1.4841766926968891</v>
      </c>
    </row>
    <row r="11" spans="1:47" x14ac:dyDescent="0.3">
      <c r="A11" s="15"/>
    </row>
    <row r="12" spans="1:47" x14ac:dyDescent="0.3">
      <c r="A12" s="17" t="s">
        <v>11</v>
      </c>
      <c r="B12" s="24">
        <v>2020</v>
      </c>
      <c r="C12" s="24">
        <v>2030</v>
      </c>
      <c r="D12" s="24">
        <v>2045</v>
      </c>
      <c r="E12" s="24">
        <v>2060</v>
      </c>
    </row>
    <row r="13" spans="1:47" x14ac:dyDescent="0.3">
      <c r="A13" s="18" t="s">
        <v>12</v>
      </c>
      <c r="B13" s="19">
        <f>INDEX($B4:$AT4,1,B$12-2015)</f>
        <v>37.811817327286221</v>
      </c>
      <c r="C13" s="19">
        <f t="shared" ref="C13:E13" si="1">INDEX($B4:$AT4,1,C$12-2015)</f>
        <v>36.309259187878538</v>
      </c>
      <c r="D13" s="19">
        <f t="shared" si="1"/>
        <v>32.191227540596664</v>
      </c>
      <c r="E13" s="19">
        <f t="shared" si="1"/>
        <v>27.208659047410531</v>
      </c>
    </row>
    <row r="14" spans="1:47" x14ac:dyDescent="0.3">
      <c r="A14" s="18" t="s">
        <v>19</v>
      </c>
      <c r="B14" s="19">
        <f t="shared" ref="B14:E14" si="2">INDEX($B5:$AT5,1,B$12-2015)</f>
        <v>349.61944908792134</v>
      </c>
      <c r="C14" s="19">
        <f t="shared" si="2"/>
        <v>267.67512143873421</v>
      </c>
      <c r="D14" s="19">
        <f t="shared" si="2"/>
        <v>241.68848074925515</v>
      </c>
      <c r="E14" s="19">
        <f t="shared" si="2"/>
        <v>180.50586365948035</v>
      </c>
    </row>
    <row r="15" spans="1:47" x14ac:dyDescent="0.3">
      <c r="A15" s="18" t="s">
        <v>14</v>
      </c>
      <c r="B15" s="19">
        <f t="shared" ref="B15:E15" si="3">INDEX($B6:$AT6,1,B$12-2015)</f>
        <v>373.03280626649723</v>
      </c>
      <c r="C15" s="19">
        <f t="shared" si="3"/>
        <v>411.65968294080233</v>
      </c>
      <c r="D15" s="19">
        <f t="shared" si="3"/>
        <v>291.0333479694699</v>
      </c>
      <c r="E15" s="19">
        <f t="shared" si="3"/>
        <v>250.286075928641</v>
      </c>
    </row>
    <row r="16" spans="1:47" x14ac:dyDescent="0.3">
      <c r="A16" s="18" t="s">
        <v>15</v>
      </c>
      <c r="B16" s="19">
        <f t="shared" ref="B16:E16" si="4">INDEX($B7:$AT7,1,B$12-2015)</f>
        <v>2.4423418244269404</v>
      </c>
      <c r="C16" s="19">
        <f t="shared" si="4"/>
        <v>2.055393635755721</v>
      </c>
      <c r="D16" s="19">
        <f t="shared" si="4"/>
        <v>1.5302072844797467</v>
      </c>
      <c r="E16" s="19">
        <f t="shared" si="4"/>
        <v>1.3036346121443294</v>
      </c>
    </row>
    <row r="17" spans="1:5" x14ac:dyDescent="0.3">
      <c r="A17" s="18" t="s">
        <v>20</v>
      </c>
      <c r="B17" s="19">
        <f t="shared" ref="B17:E17" si="5">INDEX($B8:$AT8,1,B$12-2015)</f>
        <v>22.66051958286485</v>
      </c>
      <c r="C17" s="19">
        <f t="shared" si="5"/>
        <v>21.194939986879273</v>
      </c>
      <c r="D17" s="19">
        <f t="shared" si="5"/>
        <v>17.859692255432861</v>
      </c>
      <c r="E17" s="19">
        <f t="shared" si="5"/>
        <v>13.96635165015142</v>
      </c>
    </row>
    <row r="18" spans="1:5" x14ac:dyDescent="0.3">
      <c r="A18" s="18" t="s">
        <v>17</v>
      </c>
      <c r="B18" s="19">
        <f t="shared" ref="B18:E18" si="6">INDEX($B9:$AT9,1,B$12-2015)</f>
        <v>8.3637920441693954</v>
      </c>
      <c r="C18" s="19">
        <f t="shared" si="6"/>
        <v>9.1926554489666685</v>
      </c>
      <c r="D18" s="19">
        <f t="shared" si="6"/>
        <v>9.7284097108981804</v>
      </c>
      <c r="E18" s="19">
        <f t="shared" si="6"/>
        <v>9.4101677508310964</v>
      </c>
    </row>
    <row r="19" spans="1:5" x14ac:dyDescent="0.3">
      <c r="A19" s="18" t="s">
        <v>18</v>
      </c>
      <c r="B19" s="19">
        <f t="shared" ref="B19:E19" si="7">INDEX($B10:$AT10,1,B$12-2015)</f>
        <v>2.7093595181699972</v>
      </c>
      <c r="C19" s="19">
        <f t="shared" si="7"/>
        <v>2.3056384637217922</v>
      </c>
      <c r="D19" s="19">
        <f t="shared" si="7"/>
        <v>1.83582854610098</v>
      </c>
      <c r="E19" s="19">
        <f t="shared" si="7"/>
        <v>1.4841766926968891</v>
      </c>
    </row>
    <row r="20" spans="1:5" x14ac:dyDescent="0.3">
      <c r="B20" s="15"/>
      <c r="C20" s="15"/>
      <c r="D20" s="15"/>
      <c r="E20" s="15"/>
    </row>
    <row r="24" spans="1:5" x14ac:dyDescent="0.3">
      <c r="C24" s="22"/>
    </row>
  </sheetData>
  <sheetProtection algorithmName="SHA-512" hashValue="fmGGrie7O0hnZEXwXgZq9IpoRKGFOXKdy0Ku+1Ic9FwEot1Upi4lyHOFDRzZlXIwqZvgNhvP3a2QfWFE5ndIAg==" saltValue="p3d0B35M4+ov3gv6EHKvQ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Kobiety</vt:lpstr>
      <vt:lpstr>Mężczyźni</vt:lpstr>
      <vt:lpstr>Wyniki</vt:lpstr>
    </vt:vector>
  </TitlesOfParts>
  <Manager/>
  <Company>GUS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BDL</dc:creator>
  <cp:keywords/>
  <dc:description/>
  <cp:lastModifiedBy>Autor</cp:lastModifiedBy>
  <cp:revision/>
  <dcterms:created xsi:type="dcterms:W3CDTF">2011-11-09T16:48:39Z</dcterms:created>
  <dcterms:modified xsi:type="dcterms:W3CDTF">2021-05-05T13:39:52Z</dcterms:modified>
  <cp:category/>
  <cp:contentStatus/>
</cp:coreProperties>
</file>